
<file path=[Content_Types].xml><?xml version="1.0" encoding="utf-8"?>
<Types xmlns="http://schemas.openxmlformats.org/package/2006/content-types">
  <Default ContentType="image/jpeg" Extension="jpe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Gestion Corporativa\05_Contratacion\1.EXPEDIENTES\11. SI\083-23-SI Soporte, mnto y evolución_gestor expedientes\3. Ofertas\APSCC\"/>
    </mc:Choice>
  </mc:AlternateContent>
  <xr:revisionPtr revIDLastSave="0" documentId="8_{BF7A99BC-67C3-4845-8497-5D78A09ED96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Oferta Económica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1" i="1" l="1"/>
  <c r="C30" i="1"/>
  <c r="C21" i="1"/>
  <c r="C20" i="1"/>
</calcChain>
</file>

<file path=xl/sharedStrings.xml><?xml version="1.0" encoding="utf-8"?>
<sst xmlns="http://schemas.openxmlformats.org/spreadsheetml/2006/main" count="25" uniqueCount="23">
  <si>
    <t>PROPOSICIÓN ECONÓMICA DE</t>
  </si>
  <si>
    <t xml:space="preserve"> [razón social del licitador] </t>
  </si>
  <si>
    <t>Servicio de soporte, mantenimiento y evolución del gestor de expedientes Red.es (083/23-SI)</t>
  </si>
  <si>
    <t>ES OBLIGATORIO EL USO DE ESTE DOCUMENTO. NO ES ADMISIBLE UTILIZAR UNA COPIA DEL MISMO</t>
  </si>
  <si>
    <t>Apellidos y nombre del firmante de la proposición económica.</t>
  </si>
  <si>
    <t xml:space="preserve">Moreno García Félix </t>
  </si>
  <si>
    <t>Relación que une al firmante con el licitador.</t>
  </si>
  <si>
    <t>Apoderado</t>
  </si>
  <si>
    <t>Razón social del licitador, domicilio, teléfono, fax y e-mail (del representante)</t>
  </si>
  <si>
    <t>Guadaltel, S.A , C/ Pastor y Landero nº19, 954562540, 954562582 y notificaciones@guadaltel.com</t>
  </si>
  <si>
    <t>a) Tabla de desglose de los importes</t>
  </si>
  <si>
    <t>Concepto</t>
  </si>
  <si>
    <t>Importe
 (Impuestos Indirectos Aplicables no incluidos)</t>
  </si>
  <si>
    <t>(P1) Precio servicio</t>
  </si>
  <si>
    <t>Precio total de la oferta (Pi)</t>
  </si>
  <si>
    <t>PRECIO MAXIMO DE LA OFERTA  &lt;=</t>
  </si>
  <si>
    <t>b) Tabla de importes con fines de facturación</t>
  </si>
  <si>
    <t>Los precios de la siguiente tabla no tienen la consideración de precios unitarios</t>
  </si>
  <si>
    <t>Precio mensual del servicio de soporte, mantenimiento y migración, según lo descrito en los apartados 2.1 y 2.3 del pliego prescripciones técnicas</t>
  </si>
  <si>
    <t>Precio por cada UUCP para el servicio de evolución y nuevas funcionalidades según lo descrito en el apartado 2.2 del pliego de prescripciones técnicas</t>
  </si>
  <si>
    <t>(P1) Precio servicio
(Precio indicado en la proposición económica)</t>
  </si>
  <si>
    <t>El abajo firmante, en virtud de la representación que ostenta, se compromete, en nombre de su representado, a la ejecución del contrato de Servicio de soporte, mantenimiento y evolución del gestor de expedientes (exp. 083/23-SI) en la cantidad referida en el apartado PRECIO TOTAL DE LA OFERTA de la tabla anterior.</t>
  </si>
  <si>
    <t>Firmado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</si>
</sst>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10" x14ac:knownFonts="1">
    <font>
      <sz val="11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0"/>
      <name val="Trebuchet MS"/>
      <family val="2"/>
      <charset val="1"/>
    </font>
    <font>
      <sz val="10"/>
      <color rgb="FFFF0000"/>
      <name val="Trebuchet MS"/>
      <family val="2"/>
      <charset val="1"/>
    </font>
    <font>
      <sz val="10"/>
      <name val="Trebuchet MS"/>
      <family val="2"/>
      <charset val="1"/>
    </font>
    <font>
      <sz val="12"/>
      <name val="Trebuchet MS"/>
      <family val="2"/>
      <charset val="1"/>
    </font>
    <font>
      <b/>
      <sz val="10"/>
      <color rgb="FF3366FF"/>
      <name val="Trebuchet MS"/>
      <family val="2"/>
      <charset val="1"/>
    </font>
    <font>
      <b/>
      <sz val="10"/>
      <color rgb="FFFF0000"/>
      <name val="Trebuchet MS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9DC3E6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99CCFF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164" fontId="0" fillId="0" borderId="0" xfId="0" applyNumberFormat="1" applyAlignment="1">
      <alignment horizontal="center"/>
    </xf>
    <xf numFmtId="0" fontId="1" fillId="2" borderId="1" xfId="0" applyFont="1" applyFill="1" applyBorder="1"/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5" fillId="2" borderId="0" xfId="0" applyFont="1" applyFill="1"/>
    <xf numFmtId="164" fontId="6" fillId="2" borderId="0" xfId="0" applyNumberFormat="1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 applyProtection="1">
      <alignment horizontal="justify"/>
      <protection locked="0"/>
    </xf>
    <xf numFmtId="0" fontId="7" fillId="2" borderId="1" xfId="0" applyFont="1" applyFill="1" applyBorder="1" applyProtection="1">
      <protection locked="0"/>
    </xf>
    <xf numFmtId="0" fontId="6" fillId="2" borderId="1" xfId="0" applyFont="1" applyFill="1" applyBorder="1"/>
    <xf numFmtId="0" fontId="4" fillId="2" borderId="1" xfId="0" applyFont="1" applyFill="1" applyBorder="1"/>
    <xf numFmtId="0" fontId="4" fillId="3" borderId="2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wrapText="1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164" fontId="8" fillId="0" borderId="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4" fontId="4" fillId="5" borderId="3" xfId="0" applyNumberFormat="1" applyFont="1" applyFill="1" applyBorder="1" applyAlignment="1">
      <alignment horizontal="center"/>
    </xf>
    <xf numFmtId="164" fontId="6" fillId="2" borderId="0" xfId="0" applyNumberFormat="1" applyFont="1" applyFill="1" applyAlignment="1">
      <alignment horizontal="left" wrapText="1"/>
    </xf>
    <xf numFmtId="164" fontId="6" fillId="2" borderId="0" xfId="0" applyNumberFormat="1" applyFont="1" applyFill="1"/>
    <xf numFmtId="49" fontId="6" fillId="0" borderId="7" xfId="0" applyNumberFormat="1" applyFont="1" applyBorder="1" applyAlignment="1">
      <alignment wrapText="1"/>
    </xf>
    <xf numFmtId="164" fontId="6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justify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>
      <alignment horizontal="left"/>
    </xf>
    <xf numFmtId="0" fontId="6" fillId="0" borderId="0" xfId="0" applyFont="1"/>
  </cellXfs>
  <cellStyles count="1">
    <cellStyle name="Normal" xfId="0" builtinId="0"/>
  </cellStyles>
  <dxfs count="4">
    <dxf>
      <fill>
        <patternFill>
          <bgColor rgb="FFBDD7EE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000000"/>
      </font>
      <fill>
        <patternFill>
          <bgColor rgb="FF99CC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DC3E6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Relationship Id="rId5" Target="calcChain.xml" Type="http://schemas.openxmlformats.org/officeDocument/2006/relationships/calcChain"/>
</Relationships>

</file>

<file path=xl/drawings/_rels/drawing1.xml.rels><?xml version="1.0" encoding="UTF-8" standalone="no"?>
<Relationships xmlns="http://schemas.openxmlformats.org/package/2006/relationships">
<Relationship Id="rId1" Target="../media/image1.png" Type="http://schemas.openxmlformats.org/officeDocument/2006/relationships/image"/>
<Relationship Id="rId2" Target="../media/image2.jpeg" Type="http://schemas.openxmlformats.org/officeDocument/2006/relationships/image"/>
</Relationships>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19080</xdr:rowOff>
    </xdr:from>
    <xdr:to>
      <xdr:col>0</xdr:col>
      <xdr:colOff>0</xdr:colOff>
      <xdr:row>3</xdr:row>
      <xdr:rowOff>75960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0" cy="67572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0</xdr:col>
      <xdr:colOff>200160</xdr:colOff>
      <xdr:row>0</xdr:row>
      <xdr:rowOff>138240</xdr:rowOff>
    </xdr:from>
    <xdr:to>
      <xdr:col>1</xdr:col>
      <xdr:colOff>3671640</xdr:colOff>
      <xdr:row>2</xdr:row>
      <xdr:rowOff>218880</xdr:rowOff>
    </xdr:to>
    <xdr:pic>
      <xdr:nvPicPr>
        <xdr:cNvPr id="3" name="Imagen 1" descr="Imagen que contiene Código QR&#10;&#10;Descripción generada automáticament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00160" y="138240"/>
          <a:ext cx="3773520" cy="451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no"?>
<Relationships xmlns="http://schemas.openxmlformats.org/package/2006/relationships">
<Relationship Id="rId1" Target="../drawings/drawing1.xml" Type="http://schemas.openxmlformats.org/officeDocument/2006/relationships/drawing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3"/>
  <sheetViews>
    <sheetView tabSelected="1" topLeftCell="A8" zoomScaleNormal="100" workbookViewId="0">
      <selection activeCell="B17" sqref="B17"/>
    </sheetView>
  </sheetViews>
  <sheetFormatPr baseColWidth="10" defaultColWidth="10.5703125" defaultRowHeight="15" zeroHeight="1" x14ac:dyDescent="0.25"/>
  <cols>
    <col min="1" max="1" width="4.28515625" customWidth="1"/>
    <col min="2" max="2" width="68" customWidth="1"/>
    <col min="3" max="3" width="25.140625" style="4" customWidth="1"/>
    <col min="4" max="4" width="4.28515625" customWidth="1"/>
  </cols>
  <sheetData>
    <row r="1" spans="1:4" ht="15.75" customHeight="1" x14ac:dyDescent="0.25">
      <c r="A1" s="5"/>
      <c r="B1" s="6"/>
      <c r="C1" s="7"/>
      <c r="D1" s="6"/>
    </row>
    <row r="2" spans="1:4" ht="13.5" customHeight="1" x14ac:dyDescent="0.25">
      <c r="A2" s="5"/>
      <c r="B2" s="6"/>
      <c r="C2" s="7"/>
      <c r="D2" s="6"/>
    </row>
    <row r="3" spans="1:4" ht="19.5" customHeight="1" x14ac:dyDescent="0.25">
      <c r="A3" s="5"/>
      <c r="B3" s="6"/>
      <c r="C3" s="7"/>
      <c r="D3" s="6"/>
    </row>
    <row r="4" spans="1:4" ht="36.4" customHeight="1" x14ac:dyDescent="0.25">
      <c r="A4" s="5"/>
      <c r="B4" s="8" t="s">
        <v>0</v>
      </c>
      <c r="C4" s="7"/>
      <c r="D4" s="6"/>
    </row>
    <row r="5" spans="1:4" ht="34.9" customHeight="1" x14ac:dyDescent="0.25">
      <c r="A5" s="5"/>
      <c r="B5" s="9" t="s">
        <v>1</v>
      </c>
      <c r="C5" s="7"/>
      <c r="D5" s="6"/>
    </row>
    <row r="6" spans="1:4" ht="41.25" customHeight="1" x14ac:dyDescent="0.25">
      <c r="A6" s="10"/>
      <c r="B6" s="3" t="s">
        <v>2</v>
      </c>
      <c r="C6" s="3"/>
      <c r="D6" s="6"/>
    </row>
    <row r="7" spans="1:4" ht="16.899999999999999" customHeight="1" x14ac:dyDescent="0.3">
      <c r="A7" s="10"/>
      <c r="B7" s="11" t="s">
        <v>3</v>
      </c>
      <c r="C7" s="12"/>
      <c r="D7" s="6"/>
    </row>
    <row r="8" spans="1:4" ht="19.149999999999999" customHeight="1" x14ac:dyDescent="0.3">
      <c r="A8" s="10"/>
      <c r="B8" s="13"/>
      <c r="C8" s="12"/>
      <c r="D8" s="6"/>
    </row>
    <row r="9" spans="1:4" ht="16.149999999999999" customHeight="1" x14ac:dyDescent="0.3">
      <c r="A9" s="10"/>
      <c r="B9" s="13" t="s">
        <v>4</v>
      </c>
      <c r="C9" s="12"/>
      <c r="D9" s="6"/>
    </row>
    <row r="10" spans="1:4" ht="12.75" customHeight="1" x14ac:dyDescent="0.35">
      <c r="A10" s="10"/>
      <c r="B10" s="14" t="s">
        <v>5</v>
      </c>
      <c r="C10" s="12"/>
      <c r="D10" s="6"/>
    </row>
    <row r="11" spans="1:4" ht="21.75" customHeight="1" x14ac:dyDescent="0.3">
      <c r="A11" s="10"/>
      <c r="B11" s="13" t="s">
        <v>6</v>
      </c>
      <c r="C11" s="12"/>
      <c r="D11" s="6"/>
    </row>
    <row r="12" spans="1:4" ht="18.75" customHeight="1" x14ac:dyDescent="0.35">
      <c r="A12" s="6"/>
      <c r="B12" s="15" t="s">
        <v>7</v>
      </c>
      <c r="C12" s="12"/>
      <c r="D12" s="6"/>
    </row>
    <row r="13" spans="1:4" ht="19.149999999999999" customHeight="1" x14ac:dyDescent="0.3">
      <c r="A13" s="6"/>
      <c r="B13" s="16" t="s">
        <v>8</v>
      </c>
      <c r="C13" s="12"/>
      <c r="D13" s="6"/>
    </row>
    <row r="14" spans="1:4" ht="25.15" customHeight="1" x14ac:dyDescent="0.35">
      <c r="A14" s="6"/>
      <c r="B14" s="15" t="s">
        <v>9</v>
      </c>
      <c r="C14" s="12"/>
      <c r="D14" s="6"/>
    </row>
    <row r="15" spans="1:4" ht="19.5" customHeight="1" x14ac:dyDescent="0.3">
      <c r="A15" s="6"/>
      <c r="B15" s="17" t="s">
        <v>10</v>
      </c>
      <c r="C15" s="12"/>
      <c r="D15" s="6"/>
    </row>
    <row r="16" spans="1:4" ht="26.25" customHeight="1" x14ac:dyDescent="0.3">
      <c r="A16" s="6"/>
      <c r="B16" s="16"/>
      <c r="C16" s="12"/>
      <c r="D16" s="6"/>
    </row>
    <row r="17" spans="1:4" ht="12" customHeight="1" x14ac:dyDescent="0.3">
      <c r="A17" s="6"/>
      <c r="B17" s="13"/>
      <c r="C17" s="13"/>
      <c r="D17" s="6"/>
    </row>
    <row r="18" spans="1:4" ht="48" customHeight="1" x14ac:dyDescent="0.25">
      <c r="A18" s="6"/>
      <c r="B18" s="18" t="s">
        <v>11</v>
      </c>
      <c r="C18" s="19" t="s">
        <v>12</v>
      </c>
      <c r="D18" s="6"/>
    </row>
    <row r="19" spans="1:4" ht="21" customHeight="1" x14ac:dyDescent="0.3">
      <c r="A19" s="6"/>
      <c r="B19" s="20" t="s">
        <v>13</v>
      </c>
      <c r="C19" s="21">
        <v>1282320</v>
      </c>
      <c r="D19" s="6"/>
    </row>
    <row r="20" spans="1:4" ht="25.15" customHeight="1" x14ac:dyDescent="0.25">
      <c r="A20" s="6"/>
      <c r="B20" s="2" t="s">
        <v>14</v>
      </c>
      <c r="C20" s="22">
        <f>C19</f>
        <v>1282320</v>
      </c>
      <c r="D20" s="6"/>
    </row>
    <row r="21" spans="1:4" ht="26.65" customHeight="1" x14ac:dyDescent="0.25">
      <c r="A21" s="6"/>
      <c r="B21" s="2"/>
      <c r="C21" s="23" t="str">
        <f>IF(C20&lt;=C22,"Oferta aceptada","Error, revisar!")</f>
        <v>Oferta aceptada</v>
      </c>
      <c r="D21" s="6"/>
    </row>
    <row r="22" spans="1:4" ht="27.4" customHeight="1" x14ac:dyDescent="0.3">
      <c r="A22" s="6"/>
      <c r="B22" s="24" t="s">
        <v>15</v>
      </c>
      <c r="C22" s="25">
        <v>1713420</v>
      </c>
      <c r="D22" s="6"/>
    </row>
    <row r="23" spans="1:4" ht="16.149999999999999" customHeight="1" x14ac:dyDescent="0.3">
      <c r="A23" s="6"/>
      <c r="B23" s="26"/>
      <c r="C23" s="26"/>
      <c r="D23" s="6"/>
    </row>
    <row r="24" spans="1:4" ht="19.5" customHeight="1" x14ac:dyDescent="0.3">
      <c r="A24" s="6"/>
      <c r="B24" s="17" t="s">
        <v>16</v>
      </c>
      <c r="C24" s="12"/>
      <c r="D24" s="6"/>
    </row>
    <row r="25" spans="1:4" ht="16.149999999999999" customHeight="1" x14ac:dyDescent="0.3">
      <c r="A25" s="6"/>
      <c r="B25" s="26" t="s">
        <v>17</v>
      </c>
      <c r="C25" s="26"/>
      <c r="D25" s="6"/>
    </row>
    <row r="26" spans="1:4" ht="48" customHeight="1" x14ac:dyDescent="0.25">
      <c r="A26" s="6"/>
      <c r="B26" s="18" t="s">
        <v>11</v>
      </c>
      <c r="C26" s="19" t="s">
        <v>12</v>
      </c>
      <c r="D26" s="6"/>
    </row>
    <row r="27" spans="1:4" ht="30" x14ac:dyDescent="0.3">
      <c r="A27" s="6"/>
      <c r="B27" s="20" t="s">
        <v>18</v>
      </c>
      <c r="C27" s="21">
        <v>13000</v>
      </c>
      <c r="D27" s="6"/>
    </row>
    <row r="28" spans="1:4" ht="30" x14ac:dyDescent="0.3">
      <c r="A28" s="6"/>
      <c r="B28" s="20" t="s">
        <v>19</v>
      </c>
      <c r="C28" s="21">
        <v>276</v>
      </c>
      <c r="D28" s="6"/>
    </row>
    <row r="29" spans="1:4" ht="16.5" customHeight="1" x14ac:dyDescent="0.3">
      <c r="A29" s="6"/>
      <c r="B29" s="27"/>
      <c r="C29" s="12"/>
      <c r="D29" s="6"/>
    </row>
    <row r="30" spans="1:4" ht="30" x14ac:dyDescent="0.3">
      <c r="A30" s="6"/>
      <c r="B30" s="28" t="s">
        <v>20</v>
      </c>
      <c r="C30" s="29">
        <f>C19</f>
        <v>1282320</v>
      </c>
      <c r="D30" s="6"/>
    </row>
    <row r="31" spans="1:4" ht="71.650000000000006" customHeight="1" x14ac:dyDescent="0.3">
      <c r="A31" s="6"/>
      <c r="B31" s="28"/>
      <c r="C31" s="30" t="str">
        <f>IF((C27*60)+(C28*1820)=C19,"Correcto. Los precios de facturación se corresponden con el precio de la proposición económica","Error, los precios de facturación no se corresponden con el precio de la proposición económica")</f>
        <v>Correcto. Los precios de facturación se corresponden con el precio de la proposición económica</v>
      </c>
      <c r="D31" s="6"/>
    </row>
    <row r="32" spans="1:4" ht="51.75" customHeight="1" x14ac:dyDescent="0.3">
      <c r="A32" s="6"/>
      <c r="B32" s="6"/>
      <c r="C32" s="12"/>
      <c r="D32" s="6"/>
    </row>
    <row r="33" spans="1:4" ht="51.75" customHeight="1" x14ac:dyDescent="0.25">
      <c r="A33" s="6"/>
      <c r="B33" s="1" t="s">
        <v>21</v>
      </c>
      <c r="C33" s="1"/>
      <c r="D33" s="6"/>
    </row>
    <row r="34" spans="1:4" ht="30.4" customHeight="1" x14ac:dyDescent="0.3">
      <c r="A34" s="6"/>
      <c r="B34" s="31"/>
      <c r="C34" s="12"/>
      <c r="D34" s="6"/>
    </row>
    <row r="35" spans="1:4" ht="75.75" customHeight="1" x14ac:dyDescent="0.3">
      <c r="A35" s="6"/>
      <c r="B35" s="13" t="s">
        <v>22</v>
      </c>
      <c r="C35" s="13"/>
      <c r="D35" s="6"/>
    </row>
    <row r="36" spans="1:4" ht="50.65" customHeight="1" x14ac:dyDescent="0.25">
      <c r="A36" s="6"/>
      <c r="B36" s="32"/>
      <c r="C36" s="7"/>
      <c r="D36" s="6"/>
    </row>
    <row r="37" spans="1:4" ht="67.900000000000006" customHeight="1" x14ac:dyDescent="0.3">
      <c r="A37" s="13"/>
      <c r="B37" s="6"/>
      <c r="C37" s="7"/>
      <c r="D37" s="6"/>
    </row>
    <row r="38" spans="1:4" ht="18.75" customHeight="1" x14ac:dyDescent="0.3">
      <c r="A38" s="13"/>
      <c r="B38" s="6"/>
      <c r="C38" s="7"/>
      <c r="D38" s="33"/>
    </row>
    <row r="39" spans="1:4" ht="15" customHeight="1" x14ac:dyDescent="0.3">
      <c r="A39" s="13"/>
      <c r="B39" s="6"/>
      <c r="C39" s="7"/>
      <c r="D39" s="33"/>
    </row>
    <row r="40" spans="1:4" ht="15.75" hidden="1" x14ac:dyDescent="0.3">
      <c r="A40" s="13"/>
      <c r="B40" s="6"/>
      <c r="C40" s="7"/>
      <c r="D40" s="33"/>
    </row>
    <row r="41" spans="1:4" s="34" customFormat="1" ht="15.75" hidden="1" x14ac:dyDescent="0.3">
      <c r="A41" s="13"/>
      <c r="B41" s="6"/>
      <c r="C41" s="7"/>
      <c r="D41" s="13"/>
    </row>
    <row r="42" spans="1:4" hidden="1" x14ac:dyDescent="0.25">
      <c r="A42" s="6"/>
      <c r="B42" s="6"/>
      <c r="C42" s="7"/>
      <c r="D42" s="6"/>
    </row>
    <row r="43" spans="1:4" hidden="1" x14ac:dyDescent="0.25">
      <c r="A43" s="6"/>
      <c r="B43" s="6"/>
      <c r="C43" s="7"/>
      <c r="D43" s="6"/>
    </row>
    <row r="44" spans="1:4" hidden="1" x14ac:dyDescent="0.25">
      <c r="A44" s="6"/>
      <c r="B44" s="6"/>
      <c r="C44" s="7"/>
      <c r="D44" s="6"/>
    </row>
    <row r="45" spans="1:4" hidden="1" x14ac:dyDescent="0.25">
      <c r="A45" s="6"/>
      <c r="B45" s="6"/>
      <c r="C45" s="7"/>
      <c r="D45" s="6"/>
    </row>
    <row r="46" spans="1:4" hidden="1" x14ac:dyDescent="0.25">
      <c r="A46" s="6"/>
      <c r="B46" s="6"/>
      <c r="C46" s="7"/>
      <c r="D46" s="6"/>
    </row>
    <row r="47" spans="1:4" hidden="1" x14ac:dyDescent="0.25">
      <c r="A47" s="6"/>
      <c r="B47" s="6"/>
      <c r="C47" s="7"/>
      <c r="D47" s="6"/>
    </row>
    <row r="48" spans="1:4" hidden="1" x14ac:dyDescent="0.25">
      <c r="A48" s="6"/>
      <c r="B48" s="6"/>
      <c r="C48" s="7"/>
      <c r="D48" s="6"/>
    </row>
    <row r="49" spans="1:4" hidden="1" x14ac:dyDescent="0.25">
      <c r="A49" s="6"/>
      <c r="B49" s="6"/>
      <c r="C49" s="7"/>
      <c r="D49" s="6"/>
    </row>
    <row r="50" spans="1:4" hidden="1" x14ac:dyDescent="0.25">
      <c r="A50" s="6"/>
      <c r="B50" s="6"/>
      <c r="C50" s="7"/>
      <c r="D50" s="6"/>
    </row>
    <row r="51" spans="1:4" hidden="1" x14ac:dyDescent="0.25">
      <c r="A51" s="6"/>
      <c r="B51" s="6"/>
      <c r="C51" s="7"/>
      <c r="D51" s="6"/>
    </row>
    <row r="52" spans="1:4" hidden="1" x14ac:dyDescent="0.25">
      <c r="A52" s="6"/>
      <c r="B52" s="6"/>
      <c r="C52" s="7"/>
      <c r="D52" s="6"/>
    </row>
    <row r="53" spans="1:4" hidden="1" x14ac:dyDescent="0.25">
      <c r="A53" s="6"/>
      <c r="B53" s="6"/>
      <c r="C53" s="7"/>
      <c r="D53" s="6"/>
    </row>
    <row r="54" spans="1:4" hidden="1" x14ac:dyDescent="0.25">
      <c r="A54" s="6"/>
      <c r="B54" s="6"/>
      <c r="C54" s="7"/>
      <c r="D54" s="6"/>
    </row>
    <row r="55" spans="1:4" hidden="1" x14ac:dyDescent="0.25">
      <c r="A55" s="6"/>
      <c r="B55" s="6"/>
      <c r="C55" s="7"/>
      <c r="D55" s="6"/>
    </row>
    <row r="56" spans="1:4" hidden="1" x14ac:dyDescent="0.25">
      <c r="A56" s="6"/>
      <c r="B56" s="6"/>
      <c r="C56" s="7"/>
      <c r="D56" s="6"/>
    </row>
    <row r="57" spans="1:4" hidden="1" x14ac:dyDescent="0.25">
      <c r="A57" s="6"/>
      <c r="B57" s="6"/>
      <c r="C57" s="7"/>
      <c r="D57" s="6"/>
    </row>
    <row r="58" spans="1:4" hidden="1" x14ac:dyDescent="0.25">
      <c r="A58" s="6"/>
      <c r="B58" s="6"/>
      <c r="C58" s="7"/>
      <c r="D58" s="6"/>
    </row>
    <row r="59" spans="1:4" hidden="1" x14ac:dyDescent="0.25">
      <c r="A59" s="6"/>
      <c r="B59" s="6"/>
      <c r="C59" s="7"/>
      <c r="D59" s="6"/>
    </row>
    <row r="60" spans="1:4" hidden="1" x14ac:dyDescent="0.25">
      <c r="A60" s="6"/>
      <c r="B60" s="6"/>
      <c r="C60" s="7"/>
      <c r="D60" s="6"/>
    </row>
    <row r="61" spans="1:4" hidden="1" x14ac:dyDescent="0.25">
      <c r="A61" s="6"/>
      <c r="B61" s="6"/>
      <c r="C61" s="7"/>
      <c r="D61" s="6"/>
    </row>
    <row r="62" spans="1:4" hidden="1" x14ac:dyDescent="0.25">
      <c r="A62" s="6"/>
      <c r="B62" s="6"/>
      <c r="C62" s="7"/>
      <c r="D62" s="6"/>
    </row>
    <row r="63" spans="1:4" hidden="1" x14ac:dyDescent="0.25">
      <c r="A63" s="6"/>
      <c r="B63" s="6"/>
      <c r="C63" s="7"/>
      <c r="D63" s="6"/>
    </row>
    <row r="64" spans="1:4" hidden="1" x14ac:dyDescent="0.25">
      <c r="A64" s="6"/>
      <c r="B64" s="6"/>
      <c r="C64" s="7"/>
      <c r="D64" s="6"/>
    </row>
    <row r="65" spans="1:4" hidden="1" x14ac:dyDescent="0.25">
      <c r="A65" s="6"/>
      <c r="B65" s="6"/>
      <c r="C65" s="7"/>
      <c r="D65" s="6"/>
    </row>
    <row r="66" spans="1:4" hidden="1" x14ac:dyDescent="0.25">
      <c r="A66" s="6"/>
      <c r="B66" s="6"/>
      <c r="C66" s="7"/>
      <c r="D66" s="6"/>
    </row>
    <row r="67" spans="1:4" hidden="1" x14ac:dyDescent="0.25">
      <c r="A67" s="6"/>
      <c r="B67" s="6"/>
      <c r="C67" s="7"/>
      <c r="D67" s="6"/>
    </row>
    <row r="68" spans="1:4" hidden="1" x14ac:dyDescent="0.25">
      <c r="A68" s="6"/>
      <c r="B68" s="6"/>
      <c r="C68" s="7"/>
      <c r="D68" s="6"/>
    </row>
    <row r="69" spans="1:4" hidden="1" x14ac:dyDescent="0.25">
      <c r="A69" s="6"/>
      <c r="B69" s="6"/>
      <c r="C69" s="7"/>
      <c r="D69" s="6"/>
    </row>
    <row r="70" spans="1:4" hidden="1" x14ac:dyDescent="0.25">
      <c r="A70" s="6"/>
      <c r="B70" s="6"/>
      <c r="C70" s="7"/>
      <c r="D70" s="6"/>
    </row>
    <row r="71" spans="1:4" hidden="1" x14ac:dyDescent="0.25">
      <c r="A71" s="6"/>
      <c r="B71" s="6"/>
      <c r="C71" s="7"/>
      <c r="D71" s="6"/>
    </row>
    <row r="72" spans="1:4" hidden="1" x14ac:dyDescent="0.25">
      <c r="A72" s="6"/>
      <c r="B72" s="6"/>
      <c r="C72" s="7"/>
      <c r="D72" s="6"/>
    </row>
    <row r="73" spans="1:4" hidden="1" x14ac:dyDescent="0.25">
      <c r="A73" s="6"/>
      <c r="B73" s="6"/>
      <c r="C73" s="7"/>
      <c r="D73" s="6"/>
    </row>
    <row r="74" spans="1:4" hidden="1" x14ac:dyDescent="0.25">
      <c r="A74" s="6"/>
      <c r="B74" s="6"/>
      <c r="C74" s="7"/>
      <c r="D74" s="6"/>
    </row>
    <row r="75" spans="1:4" hidden="1" x14ac:dyDescent="0.25">
      <c r="A75" s="6"/>
      <c r="B75" s="6"/>
      <c r="C75" s="7"/>
      <c r="D75" s="6"/>
    </row>
    <row r="76" spans="1:4" hidden="1" x14ac:dyDescent="0.25">
      <c r="A76" s="6"/>
      <c r="B76" s="6"/>
      <c r="C76" s="7"/>
      <c r="D76" s="6"/>
    </row>
    <row r="77" spans="1:4" hidden="1" x14ac:dyDescent="0.25">
      <c r="A77" s="6"/>
      <c r="B77" s="6"/>
      <c r="C77" s="7"/>
      <c r="D77" s="6"/>
    </row>
    <row r="78" spans="1:4" hidden="1" x14ac:dyDescent="0.25">
      <c r="A78" s="6"/>
      <c r="B78" s="6"/>
      <c r="C78" s="7"/>
      <c r="D78" s="6"/>
    </row>
    <row r="79" spans="1:4" hidden="1" x14ac:dyDescent="0.25">
      <c r="A79" s="6"/>
      <c r="B79" s="6"/>
      <c r="C79" s="7"/>
      <c r="D79" s="6"/>
    </row>
    <row r="80" spans="1:4" hidden="1" x14ac:dyDescent="0.25">
      <c r="A80" s="6"/>
      <c r="B80" s="6"/>
      <c r="C80" s="7"/>
      <c r="D80" s="6"/>
    </row>
    <row r="81" spans="1:4" hidden="1" x14ac:dyDescent="0.25">
      <c r="A81" s="6"/>
      <c r="B81" s="6"/>
      <c r="C81" s="7"/>
      <c r="D81" s="6"/>
    </row>
    <row r="82" spans="1:4" hidden="1" x14ac:dyDescent="0.25">
      <c r="A82" s="6"/>
      <c r="B82" s="6"/>
      <c r="C82" s="7"/>
      <c r="D82" s="6"/>
    </row>
    <row r="83" spans="1:4" hidden="1" x14ac:dyDescent="0.25">
      <c r="A83" s="6"/>
      <c r="B83" s="6"/>
      <c r="C83" s="7"/>
      <c r="D83" s="6"/>
    </row>
    <row r="84" spans="1:4" hidden="1" x14ac:dyDescent="0.25">
      <c r="A84" s="6"/>
      <c r="B84" s="6"/>
      <c r="C84" s="7"/>
      <c r="D84" s="6"/>
    </row>
    <row r="85" spans="1:4" hidden="1" x14ac:dyDescent="0.25">
      <c r="A85" s="6"/>
      <c r="B85" s="6"/>
      <c r="C85" s="7"/>
      <c r="D85" s="6"/>
    </row>
    <row r="86" spans="1:4" hidden="1" x14ac:dyDescent="0.25">
      <c r="A86" s="6"/>
      <c r="B86" s="6"/>
      <c r="C86" s="7"/>
      <c r="D86" s="6"/>
    </row>
    <row r="87" spans="1:4" hidden="1" x14ac:dyDescent="0.25">
      <c r="A87" s="6"/>
      <c r="B87" s="6"/>
      <c r="C87" s="7"/>
      <c r="D87" s="6"/>
    </row>
    <row r="88" spans="1:4" hidden="1" x14ac:dyDescent="0.25">
      <c r="A88" s="6"/>
      <c r="B88" s="6"/>
      <c r="C88" s="7"/>
      <c r="D88" s="6"/>
    </row>
    <row r="89" spans="1:4" hidden="1" x14ac:dyDescent="0.25">
      <c r="A89" s="6"/>
      <c r="B89" s="6"/>
      <c r="C89" s="7"/>
      <c r="D89" s="6"/>
    </row>
    <row r="90" spans="1:4" hidden="1" x14ac:dyDescent="0.25">
      <c r="A90" s="6"/>
      <c r="B90" s="6"/>
      <c r="C90" s="7"/>
      <c r="D90" s="6"/>
    </row>
    <row r="91" spans="1:4" hidden="1" x14ac:dyDescent="0.25">
      <c r="A91" s="6"/>
      <c r="B91" s="6"/>
      <c r="C91" s="7"/>
      <c r="D91" s="6"/>
    </row>
    <row r="92" spans="1:4" hidden="1" x14ac:dyDescent="0.25">
      <c r="A92" s="6"/>
      <c r="B92" s="6"/>
      <c r="C92" s="7"/>
      <c r="D92" s="6"/>
    </row>
    <row r="93" spans="1:4" hidden="1" x14ac:dyDescent="0.25">
      <c r="A93" s="6"/>
      <c r="B93" s="6"/>
      <c r="C93" s="7"/>
      <c r="D93" s="6"/>
    </row>
    <row r="94" spans="1:4" hidden="1" x14ac:dyDescent="0.25">
      <c r="A94" s="6"/>
      <c r="B94" s="6"/>
      <c r="C94" s="7"/>
      <c r="D94" s="6"/>
    </row>
    <row r="95" spans="1:4" hidden="1" x14ac:dyDescent="0.25">
      <c r="A95" s="6"/>
      <c r="B95" s="6"/>
      <c r="C95" s="7"/>
      <c r="D95" s="6"/>
    </row>
    <row r="96" spans="1:4" hidden="1" x14ac:dyDescent="0.25">
      <c r="A96" s="6"/>
      <c r="B96" s="6"/>
      <c r="C96" s="7"/>
      <c r="D96" s="6"/>
    </row>
    <row r="97" spans="1:4" hidden="1" x14ac:dyDescent="0.25">
      <c r="A97" s="6"/>
      <c r="B97" s="6"/>
      <c r="C97" s="7"/>
      <c r="D97" s="6"/>
    </row>
    <row r="98" spans="1:4" hidden="1" x14ac:dyDescent="0.25">
      <c r="A98" s="6"/>
      <c r="B98" s="6"/>
      <c r="C98" s="7"/>
      <c r="D98" s="6"/>
    </row>
    <row r="99" spans="1:4" hidden="1" x14ac:dyDescent="0.25">
      <c r="A99" s="6"/>
      <c r="B99" s="6"/>
      <c r="C99" s="7"/>
      <c r="D99" s="6"/>
    </row>
    <row r="100" spans="1:4" hidden="1" x14ac:dyDescent="0.25">
      <c r="A100" s="6"/>
      <c r="B100" s="6"/>
      <c r="C100" s="7"/>
      <c r="D100" s="6"/>
    </row>
    <row r="101" spans="1:4" hidden="1" x14ac:dyDescent="0.25">
      <c r="A101" s="6"/>
      <c r="B101" s="6"/>
      <c r="C101" s="7"/>
      <c r="D101" s="6"/>
    </row>
    <row r="102" spans="1:4" hidden="1" x14ac:dyDescent="0.25">
      <c r="A102" s="6"/>
      <c r="B102" s="6"/>
      <c r="C102" s="7"/>
      <c r="D102" s="6"/>
    </row>
    <row r="103" spans="1:4" hidden="1" x14ac:dyDescent="0.25">
      <c r="A103" s="6"/>
      <c r="B103" s="6"/>
      <c r="C103" s="7"/>
      <c r="D103" s="6"/>
    </row>
    <row r="104" spans="1:4" hidden="1" x14ac:dyDescent="0.25">
      <c r="A104" s="6"/>
      <c r="B104" s="6"/>
      <c r="C104" s="7"/>
      <c r="D104" s="6"/>
    </row>
    <row r="105" spans="1:4" hidden="1" x14ac:dyDescent="0.25">
      <c r="A105" s="6"/>
      <c r="B105" s="6"/>
      <c r="C105" s="7"/>
      <c r="D105" s="6"/>
    </row>
    <row r="106" spans="1:4" hidden="1" x14ac:dyDescent="0.25">
      <c r="A106" s="6"/>
      <c r="B106" s="6"/>
      <c r="C106" s="7"/>
      <c r="D106" s="6"/>
    </row>
    <row r="107" spans="1:4" hidden="1" x14ac:dyDescent="0.25">
      <c r="A107" s="6"/>
      <c r="B107" s="6"/>
      <c r="C107" s="7"/>
      <c r="D107" s="6"/>
    </row>
    <row r="108" spans="1:4" hidden="1" x14ac:dyDescent="0.25">
      <c r="A108" s="6"/>
      <c r="B108" s="6"/>
      <c r="C108" s="7"/>
      <c r="D108" s="6"/>
    </row>
    <row r="109" spans="1:4" hidden="1" x14ac:dyDescent="0.25">
      <c r="A109" s="6"/>
      <c r="B109" s="6"/>
      <c r="C109" s="7"/>
      <c r="D109" s="6"/>
    </row>
    <row r="110" spans="1:4" hidden="1" x14ac:dyDescent="0.25">
      <c r="A110" s="6"/>
      <c r="B110" s="6"/>
      <c r="C110" s="7"/>
      <c r="D110" s="6"/>
    </row>
    <row r="111" spans="1:4" hidden="1" x14ac:dyDescent="0.25">
      <c r="A111" s="6"/>
      <c r="B111" s="6"/>
      <c r="C111" s="7"/>
      <c r="D111" s="6"/>
    </row>
    <row r="112" spans="1:4" hidden="1" x14ac:dyDescent="0.25">
      <c r="A112" s="6"/>
      <c r="B112" s="6"/>
      <c r="C112" s="7"/>
      <c r="D112" s="6"/>
    </row>
    <row r="113" spans="1:4" hidden="1" x14ac:dyDescent="0.25">
      <c r="A113" s="6"/>
      <c r="D113" s="6"/>
    </row>
    <row r="114" spans="1:4" hidden="1" x14ac:dyDescent="0.25">
      <c r="A114" s="6"/>
      <c r="D114" s="6"/>
    </row>
    <row r="115" spans="1:4" hidden="1" x14ac:dyDescent="0.25">
      <c r="A115" s="6"/>
      <c r="D115" s="6"/>
    </row>
    <row r="116" spans="1:4" hidden="1" x14ac:dyDescent="0.25">
      <c r="A116" s="6"/>
      <c r="D116" s="6"/>
    </row>
    <row r="117" spans="1:4" hidden="1" x14ac:dyDescent="0.25">
      <c r="A117" s="6"/>
      <c r="D117" s="6"/>
    </row>
    <row r="118" spans="1:4" hidden="1" x14ac:dyDescent="0.25">
      <c r="D118" s="6"/>
    </row>
    <row r="121" spans="1:4" ht="45" customHeight="1" x14ac:dyDescent="0.25"/>
    <row r="122" spans="1:4" ht="10.9" customHeight="1" x14ac:dyDescent="0.25"/>
    <row r="123" spans="1:4" ht="12.75" customHeight="1" x14ac:dyDescent="0.25"/>
  </sheetData>
  <sheetProtection algorithmName="SHA-512" hashValue="BDf8fgK5hX6FiO8bK2VM8aZVcbSe0LBHxNJ/zd4Wqz6f+gqIyF6AjjOvZic6LC3T8C2gGZgBtGLYQOhHu/k3Fg==" saltValue="558tB26QpzQykfiNWej/Ng==" spinCount="100000" sheet="1" objects="1" scenarios="1"/>
  <mergeCells count="3">
    <mergeCell ref="B6:C6"/>
    <mergeCell ref="B20:B21"/>
    <mergeCell ref="B33:C33"/>
  </mergeCells>
  <conditionalFormatting sqref="C21">
    <cfRule type="expression" dxfId="3" priority="2">
      <formula>$C$20&lt;=$C$22</formula>
    </cfRule>
    <cfRule type="expression" dxfId="2" priority="3">
      <formula>$C$20&gt;$C$22</formula>
    </cfRule>
  </conditionalFormatting>
  <conditionalFormatting sqref="C31">
    <cfRule type="expression" dxfId="1" priority="4">
      <formula>(($C$27*24)+($C$28*2))&lt;&gt;$C$19</formula>
    </cfRule>
    <cfRule type="expression" dxfId="0" priority="5">
      <formula>(($C$27*24)+($C$28*2))=$C$19</formula>
    </cfRule>
  </conditionalFormatting>
  <pageMargins left="0.7" right="0.7" top="0.75" bottom="0.75" header="0.51180555555555496" footer="0.51180555555555496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/>
  <DocSecurity>0</DocSecurity>
  <ScaleCrop>false</ScaleCrop>
  <HeadingPairs>
    <vt:vector baseType="variant" size="2">
      <vt:variant>
        <vt:lpstr>Hojas de cálculo</vt:lpstr>
      </vt:variant>
      <vt:variant>
        <vt:i4>1</vt:i4>
      </vt:variant>
    </vt:vector>
  </HeadingPairs>
  <TitlesOfParts>
    <vt:vector baseType="lpstr" size="1">
      <vt:lpstr>Oferta Económica</vt:lpstr>
    </vt:vector>
  </TitlesOfParts>
  <LinksUpToDate>false</LinksUpToDate>
  <SharedDoc>false</SharedDoc>
  <HyperlinksChanged>false</HyperlinksChanged>
  <AppVersion>16.0300</AppVersion>
  <Company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es-ES</dc:language>
  <cp:revision>0</cp:revision>
</cp:coreProperties>
</file>