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00"/>
  </bookViews>
  <sheets>
    <sheet name="ANEXO BATERÍAS" sheetId="1" r:id="rId1"/>
  </sheets>
  <definedNames>
    <definedName name="__UnoMark__11309_3637515947" localSheetId="0">'ANEXO BATERÍAS'!#REF!</definedName>
    <definedName name="__UnoMark__11311_3637515947" localSheetId="0">'ANEXO BATERÍAS'!#REF!</definedName>
    <definedName name="__UnoMark__11313_3637515947" localSheetId="0">'ANEXO BATERÍAS'!#REF!</definedName>
    <definedName name="__UnoMark__11315_3637515947" localSheetId="0">'ANEXO BATERÍAS'!#REF!</definedName>
    <definedName name="__UnoMark__11317_3637515947" localSheetId="0">'ANEXO BATERÍAS'!#REF!</definedName>
    <definedName name="__UnoMark__11319_3637515947" localSheetId="0">'ANEXO BATERÍAS'!#REF!</definedName>
    <definedName name="__UnoMark__11321_3637515947" localSheetId="0">'ANEXO BATERÍAS'!#REF!</definedName>
    <definedName name="__UnoMark__11323_3637515947" localSheetId="0">'ANEXO BATERÍAS'!#REF!</definedName>
    <definedName name="__UnoMark__11324_3637515947" localSheetId="0">'ANEXO BATERÍAS'!#REF!</definedName>
    <definedName name="_xlnm.Print_Area" localSheetId="0">'ANEXO BATERÍAS'!$A$1:$K$7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12" i="1"/>
</calcChain>
</file>

<file path=xl/sharedStrings.xml><?xml version="1.0" encoding="utf-8"?>
<sst xmlns="http://schemas.openxmlformats.org/spreadsheetml/2006/main" count="81" uniqueCount="42">
  <si>
    <t>CASA DE S.M. EL REY</t>
  </si>
  <si>
    <t>COMPAÑIA DE MANTENIMIENTO</t>
  </si>
  <si>
    <t>GUARDIA REAL</t>
  </si>
  <si>
    <t>------------------------------</t>
  </si>
  <si>
    <t>Grupo de Logística</t>
  </si>
  <si>
    <t>LOTE 5</t>
  </si>
  <si>
    <t>BATERÍAS</t>
  </si>
  <si>
    <t>12V</t>
  </si>
  <si>
    <t>VOLTAJE</t>
  </si>
  <si>
    <t>CAPACIDAD
Ah (20h)</t>
  </si>
  <si>
    <t>INTENSIDAD MINIMA
A(-18º) EN</t>
  </si>
  <si>
    <t>DIMENSIONES(mm) MÁXIMAS</t>
  </si>
  <si>
    <t>LARGO</t>
  </si>
  <si>
    <t>ANCHO</t>
  </si>
  <si>
    <t>ALTO</t>
  </si>
  <si>
    <t>POSITIVO</t>
  </si>
  <si>
    <t>derecha</t>
  </si>
  <si>
    <t>izquierda</t>
  </si>
  <si>
    <t>MARCA/MODELO</t>
  </si>
  <si>
    <t>PRECIO</t>
  </si>
  <si>
    <t>TAB / S50H</t>
  </si>
  <si>
    <t>TAB / S44X</t>
  </si>
  <si>
    <t>TAB / S60H</t>
  </si>
  <si>
    <t>TAB / S55X</t>
  </si>
  <si>
    <t>TAB / S80J</t>
  </si>
  <si>
    <t>TAB / S80JX</t>
  </si>
  <si>
    <t>TAB / S74H</t>
  </si>
  <si>
    <t>TAB / S74HX</t>
  </si>
  <si>
    <t>TAB / S10H</t>
  </si>
  <si>
    <t>TAB / AG105</t>
  </si>
  <si>
    <t>TAB / M85</t>
  </si>
  <si>
    <t>TAB / TR11</t>
  </si>
  <si>
    <t>TAB / TR14MFR</t>
  </si>
  <si>
    <t>TAB / TR18R</t>
  </si>
  <si>
    <t>TAB / TR22R</t>
  </si>
  <si>
    <t>TAB / TR18F</t>
  </si>
  <si>
    <t xml:space="preserve">EXIDE /  GEL 12-16 </t>
  </si>
  <si>
    <t>EXIDE / AGM12-12M </t>
  </si>
  <si>
    <t>EXIDE /  ETX14 BS </t>
  </si>
  <si>
    <t>EXIDE / ETX7LBS </t>
  </si>
  <si>
    <t>EXIDE / GEL -12-19</t>
  </si>
  <si>
    <t>IVA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</si>
</sst>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26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0" fillId="3" borderId="9" xfId="0" applyFill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Border="1"/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9" xfId="0" applyFont="1" applyBorder="1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44" fontId="0" fillId="0" borderId="9" xfId="1" applyFont="1" applyBorder="1"/>
    <xf numFmtId="44" fontId="6" fillId="0" borderId="9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304920</xdr:colOff>
      <xdr:row>0</xdr:row>
      <xdr:rowOff>257040</xdr:rowOff>
    </xdr:from>
    <xdr:to>
      <xdr:col>1</xdr:col>
      <xdr:colOff>904680</xdr:colOff>
      <xdr:row>3</xdr:row>
      <xdr:rowOff>99720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54080" y="257040"/>
          <a:ext cx="599760" cy="823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>
      <selection activeCell="K32" sqref="K32"/>
    </sheetView>
  </sheetViews>
  <sheetFormatPr baseColWidth="10" defaultColWidth="9.33203125" defaultRowHeight="12.75" x14ac:dyDescent="0.2"/>
  <cols>
    <col min="1" max="1" width="11.83203125" customWidth="1"/>
    <col min="2" max="2" width="34.5" customWidth="1"/>
    <col min="3" max="3" width="15.83203125" customWidth="1"/>
    <col min="4" max="4" width="19.5" customWidth="1"/>
    <col min="5" max="5" width="19.83203125" customWidth="1"/>
    <col min="6" max="6" width="16.5" customWidth="1"/>
    <col min="7" max="7" width="16.1640625" customWidth="1"/>
    <col min="8" max="8" width="14.83203125" customWidth="1"/>
    <col min="9" max="9" width="34.5" customWidth="1"/>
    <col min="10" max="10" width="23.5" customWidth="1"/>
    <col min="11" max="11" width="14.1640625" customWidth="1"/>
    <col min="12" max="12" width="15.6640625" customWidth="1"/>
  </cols>
  <sheetData>
    <row r="1" spans="1:12" ht="36.75" customHeight="1" x14ac:dyDescent="0.2">
      <c r="A1" s="1"/>
      <c r="B1" s="2"/>
      <c r="C1" s="24" t="s">
        <v>0</v>
      </c>
      <c r="D1" s="24"/>
      <c r="E1" s="25" t="s">
        <v>1</v>
      </c>
      <c r="F1" s="25"/>
      <c r="G1" s="25"/>
      <c r="H1" s="26" t="s">
        <v>5</v>
      </c>
      <c r="I1" s="26"/>
      <c r="J1" s="26"/>
      <c r="K1" s="26"/>
    </row>
    <row r="2" spans="1:12" ht="20.25" customHeight="1" x14ac:dyDescent="0.2">
      <c r="A2" s="3"/>
      <c r="B2" s="4"/>
      <c r="C2" s="27" t="s">
        <v>2</v>
      </c>
      <c r="D2" s="27"/>
      <c r="E2" s="25"/>
      <c r="F2" s="25"/>
      <c r="G2" s="25"/>
      <c r="H2" s="26"/>
      <c r="I2" s="26"/>
      <c r="J2" s="26"/>
      <c r="K2" s="26"/>
    </row>
    <row r="3" spans="1:12" ht="20.25" customHeight="1" x14ac:dyDescent="0.2">
      <c r="A3" s="3"/>
      <c r="B3" s="4"/>
      <c r="C3" s="27" t="s">
        <v>3</v>
      </c>
      <c r="D3" s="27"/>
      <c r="E3" s="25"/>
      <c r="F3" s="25"/>
      <c r="G3" s="25"/>
      <c r="H3" s="26"/>
      <c r="I3" s="26"/>
      <c r="J3" s="26"/>
      <c r="K3" s="26"/>
    </row>
    <row r="4" spans="1:12" ht="20.25" customHeight="1" x14ac:dyDescent="0.2">
      <c r="A4" s="21"/>
      <c r="B4" s="21"/>
      <c r="C4" s="22" t="s">
        <v>4</v>
      </c>
      <c r="D4" s="22"/>
      <c r="E4" s="25"/>
      <c r="F4" s="25"/>
      <c r="G4" s="25"/>
      <c r="H4" s="26"/>
      <c r="I4" s="26"/>
      <c r="J4" s="26"/>
      <c r="K4" s="26"/>
    </row>
    <row r="5" spans="1:12" ht="8.25" customHeight="1" x14ac:dyDescent="0.2"/>
    <row r="6" spans="1:12" ht="17.25" customHeight="1" x14ac:dyDescent="0.2">
      <c r="A6" s="23" t="s">
        <v>6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2" ht="7.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9" spans="1:12" x14ac:dyDescent="0.2">
      <c r="A9" s="17" t="s">
        <v>8</v>
      </c>
      <c r="B9" s="28" t="s">
        <v>9</v>
      </c>
      <c r="C9" s="28" t="s">
        <v>10</v>
      </c>
      <c r="D9" s="29"/>
      <c r="E9" s="17" t="s">
        <v>11</v>
      </c>
      <c r="F9" s="18"/>
      <c r="G9" s="18"/>
      <c r="H9" s="17" t="s">
        <v>15</v>
      </c>
      <c r="I9" s="19" t="s">
        <v>18</v>
      </c>
      <c r="J9" s="30" t="s">
        <v>19</v>
      </c>
      <c r="K9" s="30" t="s">
        <v>41</v>
      </c>
      <c r="L9" s="14"/>
    </row>
    <row r="10" spans="1:12" x14ac:dyDescent="0.2">
      <c r="A10" s="17"/>
      <c r="B10" s="29"/>
      <c r="C10" s="29"/>
      <c r="D10" s="29"/>
      <c r="E10" s="18"/>
      <c r="F10" s="18"/>
      <c r="G10" s="18"/>
      <c r="H10" s="17"/>
      <c r="I10" s="20"/>
      <c r="J10" s="30"/>
      <c r="K10" s="30"/>
      <c r="L10" s="14"/>
    </row>
    <row r="11" spans="1:12" x14ac:dyDescent="0.2">
      <c r="A11" s="6"/>
      <c r="B11" s="7"/>
      <c r="C11" s="7"/>
      <c r="D11" s="7"/>
      <c r="E11" s="6" t="s">
        <v>12</v>
      </c>
      <c r="F11" s="6" t="s">
        <v>13</v>
      </c>
      <c r="G11" s="6" t="s">
        <v>14</v>
      </c>
      <c r="H11" s="8"/>
      <c r="I11" s="8"/>
      <c r="J11" s="8"/>
      <c r="K11" s="8"/>
      <c r="L11" s="11"/>
    </row>
    <row r="12" spans="1:12" ht="15" x14ac:dyDescent="0.25">
      <c r="A12" s="9" t="s">
        <v>7</v>
      </c>
      <c r="B12" s="9">
        <v>50</v>
      </c>
      <c r="C12" s="16">
        <v>45</v>
      </c>
      <c r="D12" s="16"/>
      <c r="E12" s="9">
        <v>207</v>
      </c>
      <c r="F12" s="9">
        <v>175</v>
      </c>
      <c r="G12" s="9">
        <v>190</v>
      </c>
      <c r="H12" s="9" t="s">
        <v>16</v>
      </c>
      <c r="I12" s="10" t="s">
        <v>20</v>
      </c>
      <c r="J12" s="31">
        <v>37.244999999999997</v>
      </c>
      <c r="K12" s="32">
        <f>+J12*0.21</f>
        <v>7.8214499999999996</v>
      </c>
      <c r="L12" s="12"/>
    </row>
    <row r="13" spans="1:12" ht="15" x14ac:dyDescent="0.25">
      <c r="A13" s="9" t="s">
        <v>7</v>
      </c>
      <c r="B13" s="9">
        <v>50</v>
      </c>
      <c r="C13" s="16">
        <v>45</v>
      </c>
      <c r="D13" s="16"/>
      <c r="E13" s="9">
        <v>207</v>
      </c>
      <c r="F13" s="9">
        <v>175</v>
      </c>
      <c r="G13" s="9">
        <v>190</v>
      </c>
      <c r="H13" s="9" t="s">
        <v>17</v>
      </c>
      <c r="I13" s="10" t="s">
        <v>21</v>
      </c>
      <c r="J13" s="31">
        <v>33.292999999999999</v>
      </c>
      <c r="K13" s="32">
        <f t="shared" ref="K13:K32" si="0">+J13*0.21</f>
        <v>6.99153</v>
      </c>
      <c r="L13" s="12"/>
    </row>
    <row r="14" spans="1:12" ht="15" x14ac:dyDescent="0.25">
      <c r="A14" s="9" t="s">
        <v>7</v>
      </c>
      <c r="B14" s="9">
        <v>62</v>
      </c>
      <c r="C14" s="16">
        <v>540</v>
      </c>
      <c r="D14" s="16"/>
      <c r="E14" s="9">
        <v>242</v>
      </c>
      <c r="F14" s="9">
        <v>175</v>
      </c>
      <c r="G14" s="9">
        <v>190</v>
      </c>
      <c r="H14" s="9" t="s">
        <v>16</v>
      </c>
      <c r="I14" s="10" t="s">
        <v>22</v>
      </c>
      <c r="J14" s="31">
        <v>44.148000000000003</v>
      </c>
      <c r="K14" s="32">
        <f t="shared" si="0"/>
        <v>9.2710799999999995</v>
      </c>
      <c r="L14" s="12"/>
    </row>
    <row r="15" spans="1:12" ht="15" x14ac:dyDescent="0.25">
      <c r="A15" s="9" t="s">
        <v>7</v>
      </c>
      <c r="B15" s="9">
        <v>62</v>
      </c>
      <c r="C15" s="16">
        <v>540</v>
      </c>
      <c r="D15" s="16"/>
      <c r="E15" s="9">
        <v>242</v>
      </c>
      <c r="F15" s="9">
        <v>175</v>
      </c>
      <c r="G15" s="9">
        <v>190</v>
      </c>
      <c r="H15" s="9" t="s">
        <v>17</v>
      </c>
      <c r="I15" s="10" t="s">
        <v>23</v>
      </c>
      <c r="J15" s="31">
        <v>43.186</v>
      </c>
      <c r="K15" s="32">
        <f t="shared" si="0"/>
        <v>9.0690600000000003</v>
      </c>
      <c r="L15" s="12"/>
    </row>
    <row r="16" spans="1:12" ht="15" x14ac:dyDescent="0.25">
      <c r="A16" s="9" t="s">
        <v>7</v>
      </c>
      <c r="B16" s="9">
        <v>70</v>
      </c>
      <c r="C16" s="16">
        <v>540</v>
      </c>
      <c r="D16" s="16"/>
      <c r="E16" s="9">
        <v>270</v>
      </c>
      <c r="F16" s="9">
        <v>173</v>
      </c>
      <c r="G16" s="9">
        <v>222</v>
      </c>
      <c r="H16" s="9" t="s">
        <v>16</v>
      </c>
      <c r="I16" s="10" t="s">
        <v>24</v>
      </c>
      <c r="J16" s="31">
        <v>57.473000000000006</v>
      </c>
      <c r="K16" s="32">
        <f t="shared" si="0"/>
        <v>12.069330000000001</v>
      </c>
      <c r="L16" s="12"/>
    </row>
    <row r="17" spans="1:12" ht="15" x14ac:dyDescent="0.25">
      <c r="A17" s="9" t="s">
        <v>7</v>
      </c>
      <c r="B17" s="9">
        <v>70</v>
      </c>
      <c r="C17" s="16">
        <v>540</v>
      </c>
      <c r="D17" s="16"/>
      <c r="E17" s="9">
        <v>270</v>
      </c>
      <c r="F17" s="9">
        <v>173</v>
      </c>
      <c r="G17" s="9">
        <v>222</v>
      </c>
      <c r="H17" s="9" t="s">
        <v>17</v>
      </c>
      <c r="I17" s="10" t="s">
        <v>25</v>
      </c>
      <c r="J17" s="31">
        <v>57.473000000000006</v>
      </c>
      <c r="K17" s="32">
        <f t="shared" si="0"/>
        <v>12.069330000000001</v>
      </c>
      <c r="L17" s="12"/>
    </row>
    <row r="18" spans="1:12" ht="15" x14ac:dyDescent="0.25">
      <c r="A18" s="9" t="s">
        <v>7</v>
      </c>
      <c r="B18" s="9">
        <v>74</v>
      </c>
      <c r="C18" s="16">
        <v>680</v>
      </c>
      <c r="D18" s="16"/>
      <c r="E18" s="9">
        <v>278</v>
      </c>
      <c r="F18" s="9">
        <v>175</v>
      </c>
      <c r="G18" s="9">
        <v>190</v>
      </c>
      <c r="H18" s="9" t="s">
        <v>16</v>
      </c>
      <c r="I18" s="10" t="s">
        <v>26</v>
      </c>
      <c r="J18" s="31">
        <v>55.393000000000001</v>
      </c>
      <c r="K18" s="32">
        <f t="shared" si="0"/>
        <v>11.632529999999999</v>
      </c>
      <c r="L18" s="12"/>
    </row>
    <row r="19" spans="1:12" ht="15" x14ac:dyDescent="0.25">
      <c r="A19" s="9" t="s">
        <v>7</v>
      </c>
      <c r="B19" s="9">
        <v>74</v>
      </c>
      <c r="C19" s="16">
        <v>680</v>
      </c>
      <c r="D19" s="16"/>
      <c r="E19" s="9">
        <v>278</v>
      </c>
      <c r="F19" s="9">
        <v>175</v>
      </c>
      <c r="G19" s="9">
        <v>190</v>
      </c>
      <c r="H19" s="9" t="s">
        <v>17</v>
      </c>
      <c r="I19" s="10" t="s">
        <v>27</v>
      </c>
      <c r="J19" s="31">
        <v>56.186</v>
      </c>
      <c r="K19" s="32">
        <f t="shared" si="0"/>
        <v>11.799059999999999</v>
      </c>
      <c r="L19" s="12"/>
    </row>
    <row r="20" spans="1:12" ht="15" x14ac:dyDescent="0.25">
      <c r="A20" s="9" t="s">
        <v>7</v>
      </c>
      <c r="B20" s="9">
        <v>95</v>
      </c>
      <c r="C20" s="16">
        <v>800</v>
      </c>
      <c r="D20" s="16"/>
      <c r="E20" s="9">
        <v>353</v>
      </c>
      <c r="F20" s="9">
        <v>175</v>
      </c>
      <c r="G20" s="9">
        <v>190</v>
      </c>
      <c r="H20" s="9" t="s">
        <v>16</v>
      </c>
      <c r="I20" s="10" t="s">
        <v>28</v>
      </c>
      <c r="J20" s="31">
        <v>71.123000000000005</v>
      </c>
      <c r="K20" s="32">
        <f t="shared" si="0"/>
        <v>14.935830000000001</v>
      </c>
      <c r="L20" s="12"/>
    </row>
    <row r="21" spans="1:12" ht="15" x14ac:dyDescent="0.25">
      <c r="A21" s="9" t="s">
        <v>7</v>
      </c>
      <c r="B21" s="9">
        <v>110</v>
      </c>
      <c r="C21" s="16">
        <v>850</v>
      </c>
      <c r="D21" s="16"/>
      <c r="E21" s="9">
        <v>392</v>
      </c>
      <c r="F21" s="9">
        <v>175</v>
      </c>
      <c r="G21" s="9">
        <v>190</v>
      </c>
      <c r="H21" s="9" t="s">
        <v>16</v>
      </c>
      <c r="I21" s="10" t="s">
        <v>29</v>
      </c>
      <c r="J21" s="31">
        <v>148.655</v>
      </c>
      <c r="K21" s="32">
        <f t="shared" si="0"/>
        <v>31.217549999999999</v>
      </c>
      <c r="L21" s="12"/>
    </row>
    <row r="22" spans="1:12" ht="15" x14ac:dyDescent="0.25">
      <c r="A22" s="9" t="s">
        <v>7</v>
      </c>
      <c r="B22" s="9">
        <v>75</v>
      </c>
      <c r="C22" s="16">
        <v>730</v>
      </c>
      <c r="D22" s="16"/>
      <c r="E22" s="9">
        <v>315</v>
      </c>
      <c r="F22" s="9">
        <v>175</v>
      </c>
      <c r="G22" s="9">
        <v>175</v>
      </c>
      <c r="H22" s="9" t="s">
        <v>16</v>
      </c>
      <c r="I22" s="10" t="s">
        <v>30</v>
      </c>
      <c r="J22" s="31">
        <v>69.186000000000007</v>
      </c>
      <c r="K22" s="32">
        <f t="shared" si="0"/>
        <v>14.529060000000001</v>
      </c>
      <c r="L22" s="12"/>
    </row>
    <row r="23" spans="1:12" ht="15" x14ac:dyDescent="0.25">
      <c r="A23" s="9" t="s">
        <v>7</v>
      </c>
      <c r="B23" s="9">
        <v>120</v>
      </c>
      <c r="C23" s="16">
        <v>870</v>
      </c>
      <c r="D23" s="16"/>
      <c r="E23" s="9">
        <v>349</v>
      </c>
      <c r="F23" s="9">
        <v>175</v>
      </c>
      <c r="G23" s="9">
        <v>235</v>
      </c>
      <c r="H23" s="9" t="s">
        <v>16</v>
      </c>
      <c r="I23" s="10" t="s">
        <v>31</v>
      </c>
      <c r="J23" s="31">
        <v>80.600000000000009</v>
      </c>
      <c r="K23" s="32">
        <f t="shared" si="0"/>
        <v>16.926000000000002</v>
      </c>
      <c r="L23" s="12"/>
    </row>
    <row r="24" spans="1:12" ht="15" x14ac:dyDescent="0.25">
      <c r="A24" s="9" t="s">
        <v>7</v>
      </c>
      <c r="B24" s="9">
        <v>145</v>
      </c>
      <c r="C24" s="16">
        <v>900</v>
      </c>
      <c r="D24" s="16"/>
      <c r="E24" s="9">
        <v>513</v>
      </c>
      <c r="F24" s="9">
        <v>189</v>
      </c>
      <c r="G24" s="9">
        <v>223</v>
      </c>
      <c r="H24" s="9" t="s">
        <v>16</v>
      </c>
      <c r="I24" s="10" t="s">
        <v>32</v>
      </c>
      <c r="J24" s="31">
        <v>102.10200000000002</v>
      </c>
      <c r="K24" s="32">
        <f t="shared" si="0"/>
        <v>21.441420000000004</v>
      </c>
      <c r="L24" s="12"/>
    </row>
    <row r="25" spans="1:12" ht="15" x14ac:dyDescent="0.25">
      <c r="A25" s="9" t="s">
        <v>7</v>
      </c>
      <c r="B25" s="9">
        <v>185</v>
      </c>
      <c r="C25" s="16">
        <v>1150</v>
      </c>
      <c r="D25" s="16"/>
      <c r="E25" s="9">
        <v>513</v>
      </c>
      <c r="F25" s="9">
        <v>223</v>
      </c>
      <c r="G25" s="9">
        <v>223</v>
      </c>
      <c r="H25" s="9" t="s">
        <v>16</v>
      </c>
      <c r="I25" s="10" t="s">
        <v>33</v>
      </c>
      <c r="J25" s="31">
        <v>129.727</v>
      </c>
      <c r="K25" s="32">
        <f t="shared" si="0"/>
        <v>27.24267</v>
      </c>
      <c r="L25" s="12"/>
    </row>
    <row r="26" spans="1:12" ht="15" x14ac:dyDescent="0.25">
      <c r="A26" s="9" t="s">
        <v>7</v>
      </c>
      <c r="B26" s="9">
        <v>235</v>
      </c>
      <c r="C26" s="16">
        <v>1300</v>
      </c>
      <c r="D26" s="16"/>
      <c r="E26" s="9">
        <v>518</v>
      </c>
      <c r="F26" s="9">
        <v>279</v>
      </c>
      <c r="G26" s="9">
        <v>240</v>
      </c>
      <c r="H26" s="9" t="s">
        <v>16</v>
      </c>
      <c r="I26" s="10" t="s">
        <v>34</v>
      </c>
      <c r="J26" s="31">
        <v>162.149</v>
      </c>
      <c r="K26" s="32">
        <f t="shared" si="0"/>
        <v>34.051290000000002</v>
      </c>
      <c r="L26" s="12"/>
    </row>
    <row r="27" spans="1:12" ht="15" x14ac:dyDescent="0.25">
      <c r="A27" s="9" t="s">
        <v>7</v>
      </c>
      <c r="B27" s="9">
        <v>180</v>
      </c>
      <c r="C27" s="16">
        <v>1000</v>
      </c>
      <c r="D27" s="16"/>
      <c r="E27" s="9">
        <v>510</v>
      </c>
      <c r="F27" s="9">
        <v>218</v>
      </c>
      <c r="G27" s="9">
        <v>225</v>
      </c>
      <c r="H27" s="9" t="s">
        <v>17</v>
      </c>
      <c r="I27" s="10" t="s">
        <v>35</v>
      </c>
      <c r="J27" s="31">
        <v>128.11500000000001</v>
      </c>
      <c r="K27" s="32">
        <f t="shared" si="0"/>
        <v>26.904150000000001</v>
      </c>
      <c r="L27" s="12"/>
    </row>
    <row r="28" spans="1:12" ht="15" x14ac:dyDescent="0.25">
      <c r="A28" s="9" t="s">
        <v>7</v>
      </c>
      <c r="B28" s="9">
        <v>19</v>
      </c>
      <c r="C28" s="16">
        <v>170</v>
      </c>
      <c r="D28" s="16"/>
      <c r="E28" s="9">
        <v>185</v>
      </c>
      <c r="F28" s="9">
        <v>80</v>
      </c>
      <c r="G28" s="9">
        <v>170</v>
      </c>
      <c r="H28" s="9" t="s">
        <v>16</v>
      </c>
      <c r="I28" s="10" t="s">
        <v>36</v>
      </c>
      <c r="J28" s="31">
        <v>90.480000000000018</v>
      </c>
      <c r="K28" s="32">
        <f t="shared" si="0"/>
        <v>19.000800000000002</v>
      </c>
      <c r="L28" s="12"/>
    </row>
    <row r="29" spans="1:12" ht="15" x14ac:dyDescent="0.25">
      <c r="A29" s="9" t="s">
        <v>7</v>
      </c>
      <c r="B29" s="9">
        <v>16</v>
      </c>
      <c r="C29" s="16">
        <v>220</v>
      </c>
      <c r="D29" s="16"/>
      <c r="E29" s="9">
        <v>180</v>
      </c>
      <c r="F29" s="9">
        <v>75</v>
      </c>
      <c r="G29" s="9">
        <v>165</v>
      </c>
      <c r="H29" s="9" t="s">
        <v>16</v>
      </c>
      <c r="I29" s="10" t="s">
        <v>37</v>
      </c>
      <c r="J29" s="31">
        <v>52.747500000000002</v>
      </c>
      <c r="K29" s="32">
        <f t="shared" si="0"/>
        <v>11.076975000000001</v>
      </c>
      <c r="L29" s="12"/>
    </row>
    <row r="30" spans="1:12" ht="15" x14ac:dyDescent="0.25">
      <c r="A30" s="9" t="s">
        <v>7</v>
      </c>
      <c r="B30" s="9">
        <v>12</v>
      </c>
      <c r="C30" s="16">
        <v>200</v>
      </c>
      <c r="D30" s="16"/>
      <c r="E30" s="9">
        <v>150</v>
      </c>
      <c r="F30" s="9">
        <v>90</v>
      </c>
      <c r="G30" s="9">
        <v>145</v>
      </c>
      <c r="H30" s="9" t="s">
        <v>17</v>
      </c>
      <c r="I30" s="10" t="s">
        <v>38</v>
      </c>
      <c r="J30" s="31">
        <v>45.513000000000005</v>
      </c>
      <c r="K30" s="32">
        <f t="shared" si="0"/>
        <v>9.5577300000000012</v>
      </c>
      <c r="L30" s="12"/>
    </row>
    <row r="31" spans="1:12" ht="15" x14ac:dyDescent="0.25">
      <c r="A31" s="9" t="s">
        <v>7</v>
      </c>
      <c r="B31" s="9">
        <v>12</v>
      </c>
      <c r="C31" s="16">
        <v>200</v>
      </c>
      <c r="D31" s="16"/>
      <c r="E31" s="9">
        <v>150</v>
      </c>
      <c r="F31" s="9">
        <v>87</v>
      </c>
      <c r="G31" s="9">
        <v>145</v>
      </c>
      <c r="H31" s="9" t="s">
        <v>17</v>
      </c>
      <c r="I31" s="10" t="s">
        <v>39</v>
      </c>
      <c r="J31" s="31">
        <v>27.007500000000004</v>
      </c>
      <c r="K31" s="32">
        <f t="shared" si="0"/>
        <v>5.6715750000000007</v>
      </c>
      <c r="L31" s="12"/>
    </row>
    <row r="32" spans="1:12" ht="15" x14ac:dyDescent="0.25">
      <c r="A32" s="9" t="s">
        <v>7</v>
      </c>
      <c r="B32" s="9">
        <v>6</v>
      </c>
      <c r="C32" s="16">
        <v>100</v>
      </c>
      <c r="D32" s="16"/>
      <c r="E32" s="9">
        <v>113</v>
      </c>
      <c r="F32" s="9">
        <v>70</v>
      </c>
      <c r="G32" s="9">
        <v>130</v>
      </c>
      <c r="H32" s="9" t="s">
        <v>16</v>
      </c>
      <c r="I32" s="10" t="s">
        <v>40</v>
      </c>
      <c r="J32" s="31">
        <v>72.26700000000001</v>
      </c>
      <c r="K32" s="32">
        <f t="shared" si="0"/>
        <v>15.176070000000001</v>
      </c>
      <c r="L32" s="12"/>
    </row>
    <row r="33" spans="3:12" x14ac:dyDescent="0.2">
      <c r="K33" s="13"/>
      <c r="L33" s="13"/>
    </row>
    <row r="34" spans="3:12" x14ac:dyDescent="0.2">
      <c r="K34" s="13"/>
      <c r="L34" s="13"/>
    </row>
    <row r="35" spans="3:12" x14ac:dyDescent="0.2">
      <c r="C35" s="15"/>
      <c r="D35" s="15"/>
      <c r="E35" s="15"/>
      <c r="F35" s="15"/>
    </row>
  </sheetData>
  <mergeCells count="39">
    <mergeCell ref="C1:D1"/>
    <mergeCell ref="E1:G4"/>
    <mergeCell ref="H1:K4"/>
    <mergeCell ref="C2:D2"/>
    <mergeCell ref="C3:D3"/>
    <mergeCell ref="C20:D20"/>
    <mergeCell ref="C21:D21"/>
    <mergeCell ref="C22:D22"/>
    <mergeCell ref="I9:I10"/>
    <mergeCell ref="A4:B4"/>
    <mergeCell ref="C4:D4"/>
    <mergeCell ref="A6:K6"/>
    <mergeCell ref="A9:A10"/>
    <mergeCell ref="B9:B10"/>
    <mergeCell ref="C9:D10"/>
    <mergeCell ref="H9:H10"/>
    <mergeCell ref="J9:J10"/>
    <mergeCell ref="K9:K10"/>
    <mergeCell ref="C16:D16"/>
    <mergeCell ref="C17:D17"/>
    <mergeCell ref="C18:D18"/>
    <mergeCell ref="C12:D12"/>
    <mergeCell ref="C13:D13"/>
    <mergeCell ref="L9:L10"/>
    <mergeCell ref="C35:F35"/>
    <mergeCell ref="C28:D28"/>
    <mergeCell ref="C29:D29"/>
    <mergeCell ref="C30:D30"/>
    <mergeCell ref="C31:D31"/>
    <mergeCell ref="C32:D32"/>
    <mergeCell ref="E9:G10"/>
    <mergeCell ref="C24:D24"/>
    <mergeCell ref="C25:D25"/>
    <mergeCell ref="C26:D26"/>
    <mergeCell ref="C27:D27"/>
    <mergeCell ref="C19:D19"/>
    <mergeCell ref="C23:D23"/>
    <mergeCell ref="C14:D14"/>
    <mergeCell ref="C15:D15"/>
  </mergeCells>
  <printOptions horizontalCentered="1" verticalCentered="1"/>
  <pageMargins left="0.70833333333333304" right="0.70833333333333304" top="0.74791666666666701" bottom="0.74791666666666701" header="0.51180555555555496" footer="0.31527777777777799"/>
  <pageSetup paperSize="9" scale="60" firstPageNumber="0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BATERÍAS</vt:lpstr>
      <vt:lpstr>'ANEXO BATERÍAS'!Área_de_impresión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ADMINNT</dc:creator>
  <cp:lastModifiedBy>dpuig</cp:lastModifiedBy>
  <cp:revision>2</cp:revision>
  <cp:lastPrinted>2015-10-09T09:01:58Z</cp:lastPrinted>
  <dcterms:created xsi:type="dcterms:W3CDTF">2015-07-16T09:06:40Z</dcterms:created>
  <dcterms:modified xsi:type="dcterms:W3CDTF">2021-11-03T12:02:10Z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