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03020600-Area\2024\EXP\SUR 24-053 MAT. ELÉCTRICO Nuevo (JAMC)\Gestión y Aprobación\"/>
    </mc:Choice>
  </mc:AlternateContent>
  <xr:revisionPtr revIDLastSave="0" documentId="13_ncr:1_{9EF375E0-D357-4422-A0B0-1D4E444D666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ado Ponderado Materiales " sheetId="1" r:id="rId1"/>
  </sheets>
  <definedNames>
    <definedName name="Listado_de_materiales_CA1">'Listado Ponderado Materiales '!$C$2:$E$274</definedName>
    <definedName name="_xlnm.Print_Titles" localSheetId="0">'Listado Ponderado Materiales 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5" i="1" l="1"/>
  <c r="E4" i="1"/>
  <c r="E5" i="1"/>
  <c r="E6" i="1"/>
  <c r="E7" i="1"/>
  <c r="H7" i="1" s="1"/>
  <c r="E8" i="1"/>
  <c r="E9" i="1"/>
  <c r="E10" i="1"/>
  <c r="E11" i="1"/>
  <c r="E12" i="1"/>
  <c r="E13" i="1"/>
  <c r="E14" i="1"/>
  <c r="E15" i="1"/>
  <c r="E16" i="1"/>
  <c r="E17" i="1"/>
  <c r="E18" i="1"/>
  <c r="E19" i="1"/>
  <c r="H19" i="1" s="1"/>
  <c r="E20" i="1"/>
  <c r="E21" i="1"/>
  <c r="E22" i="1"/>
  <c r="E23" i="1"/>
  <c r="H23" i="1" s="1"/>
  <c r="E24" i="1"/>
  <c r="E25" i="1"/>
  <c r="E26" i="1"/>
  <c r="E27" i="1"/>
  <c r="E28" i="1"/>
  <c r="E29" i="1"/>
  <c r="E30" i="1"/>
  <c r="E31" i="1"/>
  <c r="E32" i="1"/>
  <c r="E33" i="1"/>
  <c r="E34" i="1"/>
  <c r="E35" i="1"/>
  <c r="H35" i="1" s="1"/>
  <c r="E36" i="1"/>
  <c r="E37" i="1"/>
  <c r="E38" i="1"/>
  <c r="E39" i="1"/>
  <c r="H39" i="1" s="1"/>
  <c r="E40" i="1"/>
  <c r="E41" i="1"/>
  <c r="E42" i="1"/>
  <c r="E43" i="1"/>
  <c r="E44" i="1"/>
  <c r="E45" i="1"/>
  <c r="E46" i="1"/>
  <c r="E47" i="1"/>
  <c r="E48" i="1"/>
  <c r="E49" i="1"/>
  <c r="E50" i="1"/>
  <c r="E51" i="1"/>
  <c r="H51" i="1" s="1"/>
  <c r="E52" i="1"/>
  <c r="E53" i="1"/>
  <c r="E54" i="1"/>
  <c r="E55" i="1"/>
  <c r="H55" i="1" s="1"/>
  <c r="E56" i="1"/>
  <c r="E57" i="1"/>
  <c r="E58" i="1"/>
  <c r="E59" i="1"/>
  <c r="E60" i="1"/>
  <c r="E61" i="1"/>
  <c r="E62" i="1"/>
  <c r="E63" i="1"/>
  <c r="E64" i="1"/>
  <c r="E65" i="1"/>
  <c r="E66" i="1"/>
  <c r="E67" i="1"/>
  <c r="H67" i="1" s="1"/>
  <c r="E68" i="1"/>
  <c r="E69" i="1"/>
  <c r="E70" i="1"/>
  <c r="E71" i="1"/>
  <c r="H71" i="1" s="1"/>
  <c r="E72" i="1"/>
  <c r="E73" i="1"/>
  <c r="E74" i="1"/>
  <c r="E75" i="1"/>
  <c r="E76" i="1"/>
  <c r="E77" i="1"/>
  <c r="E78" i="1"/>
  <c r="E79" i="1"/>
  <c r="E80" i="1"/>
  <c r="E81" i="1"/>
  <c r="E82" i="1"/>
  <c r="E83" i="1"/>
  <c r="H83" i="1" s="1"/>
  <c r="E84" i="1"/>
  <c r="E85" i="1"/>
  <c r="E86" i="1"/>
  <c r="E87" i="1"/>
  <c r="H87" i="1" s="1"/>
  <c r="E88" i="1"/>
  <c r="E89" i="1"/>
  <c r="E90" i="1"/>
  <c r="E91" i="1"/>
  <c r="E92" i="1"/>
  <c r="E93" i="1"/>
  <c r="E94" i="1"/>
  <c r="E95" i="1"/>
  <c r="E96" i="1"/>
  <c r="E97" i="1"/>
  <c r="E98" i="1"/>
  <c r="E99" i="1"/>
  <c r="H99" i="1" s="1"/>
  <c r="E100" i="1"/>
  <c r="E101" i="1"/>
  <c r="E102" i="1"/>
  <c r="E103" i="1"/>
  <c r="H103" i="1" s="1"/>
  <c r="E104" i="1"/>
  <c r="E105" i="1"/>
  <c r="E106" i="1"/>
  <c r="E107" i="1"/>
  <c r="E108" i="1"/>
  <c r="E109" i="1"/>
  <c r="E110" i="1"/>
  <c r="E111" i="1"/>
  <c r="E112" i="1"/>
  <c r="E113" i="1"/>
  <c r="E114" i="1"/>
  <c r="E115" i="1"/>
  <c r="H115" i="1" s="1"/>
  <c r="E116" i="1"/>
  <c r="E117" i="1"/>
  <c r="E118" i="1"/>
  <c r="E119" i="1"/>
  <c r="H119" i="1" s="1"/>
  <c r="E120" i="1"/>
  <c r="E121" i="1"/>
  <c r="E122" i="1"/>
  <c r="E123" i="1"/>
  <c r="E124" i="1"/>
  <c r="E125" i="1"/>
  <c r="E126" i="1"/>
  <c r="E127" i="1"/>
  <c r="E128" i="1"/>
  <c r="E129" i="1"/>
  <c r="E130" i="1"/>
  <c r="E131" i="1"/>
  <c r="H131" i="1" s="1"/>
  <c r="E132" i="1"/>
  <c r="E133" i="1"/>
  <c r="E134" i="1"/>
  <c r="E135" i="1"/>
  <c r="H135" i="1" s="1"/>
  <c r="E136" i="1"/>
  <c r="E137" i="1"/>
  <c r="E138" i="1"/>
  <c r="E139" i="1"/>
  <c r="E140" i="1"/>
  <c r="E141" i="1"/>
  <c r="E142" i="1"/>
  <c r="E143" i="1"/>
  <c r="H143" i="1" s="1"/>
  <c r="E144" i="1"/>
  <c r="E145" i="1"/>
  <c r="E146" i="1"/>
  <c r="E147" i="1"/>
  <c r="H147" i="1" s="1"/>
  <c r="E148" i="1"/>
  <c r="E149" i="1"/>
  <c r="E150" i="1"/>
  <c r="E151" i="1"/>
  <c r="H151" i="1" s="1"/>
  <c r="E152" i="1"/>
  <c r="E153" i="1"/>
  <c r="E154" i="1"/>
  <c r="E155" i="1"/>
  <c r="H155" i="1" s="1"/>
  <c r="E156" i="1"/>
  <c r="E157" i="1"/>
  <c r="E158" i="1"/>
  <c r="E159" i="1"/>
  <c r="H159" i="1" s="1"/>
  <c r="E160" i="1"/>
  <c r="E161" i="1"/>
  <c r="E162" i="1"/>
  <c r="E163" i="1"/>
  <c r="H163" i="1" s="1"/>
  <c r="E164" i="1"/>
  <c r="E165" i="1"/>
  <c r="E166" i="1"/>
  <c r="E167" i="1"/>
  <c r="H167" i="1" s="1"/>
  <c r="E168" i="1"/>
  <c r="E169" i="1"/>
  <c r="E170" i="1"/>
  <c r="E171" i="1"/>
  <c r="H171" i="1" s="1"/>
  <c r="E172" i="1"/>
  <c r="E173" i="1"/>
  <c r="E174" i="1"/>
  <c r="E175" i="1"/>
  <c r="H175" i="1" s="1"/>
  <c r="E176" i="1"/>
  <c r="E177" i="1"/>
  <c r="E178" i="1"/>
  <c r="E179" i="1"/>
  <c r="H179" i="1" s="1"/>
  <c r="E180" i="1"/>
  <c r="E181" i="1"/>
  <c r="E182" i="1"/>
  <c r="E183" i="1"/>
  <c r="H183" i="1" s="1"/>
  <c r="E184" i="1"/>
  <c r="E185" i="1"/>
  <c r="E186" i="1"/>
  <c r="E187" i="1"/>
  <c r="H187" i="1" s="1"/>
  <c r="E188" i="1"/>
  <c r="E189" i="1"/>
  <c r="E190" i="1"/>
  <c r="E191" i="1"/>
  <c r="H191" i="1" s="1"/>
  <c r="E192" i="1"/>
  <c r="E193" i="1"/>
  <c r="E194" i="1"/>
  <c r="E195" i="1"/>
  <c r="H195" i="1" s="1"/>
  <c r="E196" i="1"/>
  <c r="E197" i="1"/>
  <c r="E198" i="1"/>
  <c r="E199" i="1"/>
  <c r="H199" i="1" s="1"/>
  <c r="E200" i="1"/>
  <c r="E201" i="1"/>
  <c r="E202" i="1"/>
  <c r="E203" i="1"/>
  <c r="H203" i="1" s="1"/>
  <c r="E204" i="1"/>
  <c r="E205" i="1"/>
  <c r="E206" i="1"/>
  <c r="E207" i="1"/>
  <c r="H207" i="1" s="1"/>
  <c r="E208" i="1"/>
  <c r="E209" i="1"/>
  <c r="E210" i="1"/>
  <c r="E211" i="1"/>
  <c r="H211" i="1" s="1"/>
  <c r="E212" i="1"/>
  <c r="E213" i="1"/>
  <c r="E214" i="1"/>
  <c r="E215" i="1"/>
  <c r="H215" i="1" s="1"/>
  <c r="E216" i="1"/>
  <c r="E217" i="1"/>
  <c r="E218" i="1"/>
  <c r="E219" i="1"/>
  <c r="H219" i="1" s="1"/>
  <c r="E220" i="1"/>
  <c r="E221" i="1"/>
  <c r="E222" i="1"/>
  <c r="E223" i="1"/>
  <c r="H223" i="1" s="1"/>
  <c r="E224" i="1"/>
  <c r="E225" i="1"/>
  <c r="E226" i="1"/>
  <c r="E227" i="1"/>
  <c r="H227" i="1" s="1"/>
  <c r="E228" i="1"/>
  <c r="E229" i="1"/>
  <c r="E230" i="1"/>
  <c r="E231" i="1"/>
  <c r="H231" i="1" s="1"/>
  <c r="E232" i="1"/>
  <c r="E233" i="1"/>
  <c r="E234" i="1"/>
  <c r="E235" i="1"/>
  <c r="H235" i="1" s="1"/>
  <c r="E236" i="1"/>
  <c r="E237" i="1"/>
  <c r="E238" i="1"/>
  <c r="E239" i="1"/>
  <c r="H239" i="1" s="1"/>
  <c r="E240" i="1"/>
  <c r="E241" i="1"/>
  <c r="E242" i="1"/>
  <c r="E243" i="1"/>
  <c r="H243" i="1" s="1"/>
  <c r="E244" i="1"/>
  <c r="E245" i="1"/>
  <c r="E246" i="1"/>
  <c r="E247" i="1"/>
  <c r="H247" i="1" s="1"/>
  <c r="E248" i="1"/>
  <c r="E249" i="1"/>
  <c r="E250" i="1"/>
  <c r="E251" i="1"/>
  <c r="H251" i="1" s="1"/>
  <c r="E252" i="1"/>
  <c r="E253" i="1"/>
  <c r="E254" i="1"/>
  <c r="E255" i="1"/>
  <c r="H255" i="1" s="1"/>
  <c r="E256" i="1"/>
  <c r="E257" i="1"/>
  <c r="E258" i="1"/>
  <c r="E259" i="1"/>
  <c r="H259" i="1" s="1"/>
  <c r="E260" i="1"/>
  <c r="E261" i="1"/>
  <c r="E262" i="1"/>
  <c r="E263" i="1"/>
  <c r="H263" i="1" s="1"/>
  <c r="E264" i="1"/>
  <c r="E265" i="1"/>
  <c r="E266" i="1"/>
  <c r="E267" i="1"/>
  <c r="H267" i="1" s="1"/>
  <c r="E268" i="1"/>
  <c r="E269" i="1"/>
  <c r="E270" i="1"/>
  <c r="E271" i="1"/>
  <c r="H271" i="1" s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H12" i="1"/>
  <c r="H15" i="1"/>
  <c r="H20" i="1"/>
  <c r="H28" i="1"/>
  <c r="H31" i="1"/>
  <c r="H36" i="1"/>
  <c r="H44" i="1"/>
  <c r="H47" i="1"/>
  <c r="H52" i="1"/>
  <c r="H60" i="1"/>
  <c r="H63" i="1"/>
  <c r="H68" i="1"/>
  <c r="H76" i="1"/>
  <c r="H79" i="1"/>
  <c r="H84" i="1"/>
  <c r="H92" i="1"/>
  <c r="H95" i="1"/>
  <c r="H100" i="1"/>
  <c r="H108" i="1"/>
  <c r="H111" i="1"/>
  <c r="H116" i="1"/>
  <c r="H124" i="1"/>
  <c r="H127" i="1"/>
  <c r="H132" i="1"/>
  <c r="H140" i="1"/>
  <c r="E3" i="1"/>
  <c r="J325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272" i="1"/>
  <c r="H268" i="1"/>
  <c r="H264" i="1"/>
  <c r="H260" i="1"/>
  <c r="H256" i="1"/>
  <c r="H252" i="1"/>
  <c r="H248" i="1"/>
  <c r="H244" i="1"/>
  <c r="H240" i="1"/>
  <c r="H236" i="1"/>
  <c r="H232" i="1"/>
  <c r="H228" i="1"/>
  <c r="H224" i="1"/>
  <c r="H220" i="1"/>
  <c r="H216" i="1"/>
  <c r="H212" i="1"/>
  <c r="H208" i="1"/>
  <c r="H204" i="1"/>
  <c r="H200" i="1"/>
  <c r="H196" i="1"/>
  <c r="H192" i="1"/>
  <c r="H188" i="1"/>
  <c r="H184" i="1"/>
  <c r="H180" i="1"/>
  <c r="H176" i="1"/>
  <c r="H172" i="1"/>
  <c r="H168" i="1"/>
  <c r="H164" i="1"/>
  <c r="H160" i="1"/>
  <c r="H156" i="1"/>
  <c r="H152" i="1"/>
  <c r="H148" i="1"/>
  <c r="H144" i="1"/>
  <c r="H139" i="1"/>
  <c r="H136" i="1"/>
  <c r="H128" i="1"/>
  <c r="H123" i="1"/>
  <c r="H120" i="1"/>
  <c r="H112" i="1"/>
  <c r="H107" i="1"/>
  <c r="H104" i="1"/>
  <c r="H96" i="1"/>
  <c r="H91" i="1"/>
  <c r="H88" i="1"/>
  <c r="H80" i="1"/>
  <c r="H75" i="1"/>
  <c r="H72" i="1"/>
  <c r="H64" i="1"/>
  <c r="H59" i="1"/>
  <c r="H56" i="1"/>
  <c r="H48" i="1"/>
  <c r="H43" i="1"/>
  <c r="H40" i="1"/>
  <c r="H32" i="1"/>
  <c r="H27" i="1"/>
  <c r="H24" i="1"/>
  <c r="H16" i="1"/>
  <c r="H11" i="1"/>
  <c r="H8" i="1"/>
  <c r="H4" i="1"/>
  <c r="H3" i="1"/>
  <c r="H5" i="1" l="1"/>
  <c r="H9" i="1"/>
  <c r="H13" i="1"/>
  <c r="H17" i="1"/>
  <c r="H21" i="1"/>
  <c r="H25" i="1"/>
  <c r="H29" i="1"/>
  <c r="H33" i="1"/>
  <c r="H37" i="1"/>
  <c r="H41" i="1"/>
  <c r="H45" i="1"/>
  <c r="H49" i="1"/>
  <c r="H53" i="1"/>
  <c r="H57" i="1"/>
  <c r="H61" i="1"/>
  <c r="H65" i="1"/>
  <c r="H69" i="1"/>
  <c r="H73" i="1"/>
  <c r="H77" i="1"/>
  <c r="H81" i="1"/>
  <c r="H85" i="1"/>
  <c r="H89" i="1"/>
  <c r="H93" i="1"/>
  <c r="H97" i="1"/>
  <c r="H101" i="1"/>
  <c r="H105" i="1"/>
  <c r="H109" i="1"/>
  <c r="H113" i="1"/>
  <c r="H117" i="1"/>
  <c r="H121" i="1"/>
  <c r="H125" i="1"/>
  <c r="H129" i="1"/>
  <c r="H133" i="1"/>
  <c r="H137" i="1"/>
  <c r="H141" i="1"/>
  <c r="H145" i="1"/>
  <c r="H149" i="1"/>
  <c r="H153" i="1"/>
  <c r="H157" i="1"/>
  <c r="H161" i="1"/>
  <c r="H165" i="1"/>
  <c r="H169" i="1"/>
  <c r="H173" i="1"/>
  <c r="H177" i="1"/>
  <c r="H181" i="1"/>
  <c r="H185" i="1"/>
  <c r="H189" i="1"/>
  <c r="H193" i="1"/>
  <c r="H197" i="1"/>
  <c r="H201" i="1"/>
  <c r="H205" i="1"/>
  <c r="H209" i="1"/>
  <c r="H213" i="1"/>
  <c r="H217" i="1"/>
  <c r="H221" i="1"/>
  <c r="H225" i="1"/>
  <c r="H229" i="1"/>
  <c r="H233" i="1"/>
  <c r="H237" i="1"/>
  <c r="H241" i="1"/>
  <c r="H245" i="1"/>
  <c r="H249" i="1"/>
  <c r="H253" i="1"/>
  <c r="H257" i="1"/>
  <c r="H261" i="1"/>
  <c r="H265" i="1"/>
  <c r="H269" i="1"/>
  <c r="H273" i="1"/>
  <c r="H6" i="1"/>
  <c r="H10" i="1"/>
  <c r="H14" i="1"/>
  <c r="H18" i="1"/>
  <c r="H22" i="1"/>
  <c r="H26" i="1"/>
  <c r="H30" i="1"/>
  <c r="H34" i="1"/>
  <c r="H38" i="1"/>
  <c r="H42" i="1"/>
  <c r="H46" i="1"/>
  <c r="H50" i="1"/>
  <c r="H54" i="1"/>
  <c r="H58" i="1"/>
  <c r="H62" i="1"/>
  <c r="H66" i="1"/>
  <c r="H70" i="1"/>
  <c r="H74" i="1"/>
  <c r="H78" i="1"/>
  <c r="H82" i="1"/>
  <c r="H86" i="1"/>
  <c r="H90" i="1"/>
  <c r="H94" i="1"/>
  <c r="H98" i="1"/>
  <c r="H102" i="1"/>
  <c r="H106" i="1"/>
  <c r="H110" i="1"/>
  <c r="H114" i="1"/>
  <c r="H118" i="1"/>
  <c r="H122" i="1"/>
  <c r="H126" i="1"/>
  <c r="H130" i="1"/>
  <c r="H134" i="1"/>
  <c r="H138" i="1"/>
  <c r="H142" i="1"/>
  <c r="H146" i="1"/>
  <c r="H150" i="1"/>
  <c r="H154" i="1"/>
  <c r="H158" i="1"/>
  <c r="H162" i="1"/>
  <c r="H166" i="1"/>
  <c r="H170" i="1"/>
  <c r="H174" i="1"/>
  <c r="H178" i="1"/>
  <c r="H182" i="1"/>
  <c r="H186" i="1"/>
  <c r="H190" i="1"/>
  <c r="H194" i="1"/>
  <c r="H198" i="1"/>
  <c r="H202" i="1"/>
  <c r="H206" i="1"/>
  <c r="H210" i="1"/>
  <c r="H214" i="1"/>
  <c r="H218" i="1"/>
  <c r="H222" i="1"/>
  <c r="H226" i="1"/>
  <c r="H230" i="1"/>
  <c r="H234" i="1"/>
  <c r="H238" i="1"/>
  <c r="H242" i="1"/>
  <c r="H246" i="1"/>
  <c r="H250" i="1"/>
  <c r="H254" i="1"/>
  <c r="H258" i="1"/>
  <c r="H262" i="1"/>
  <c r="H266" i="1"/>
  <c r="H270" i="1"/>
  <c r="H274" i="1"/>
  <c r="H325" i="1" l="1"/>
</calcChain>
</file>

<file path=xl/sharedStrings.xml><?xml version="1.0" encoding="utf-8"?>
<sst xmlns="http://schemas.openxmlformats.org/spreadsheetml/2006/main" count="336" uniqueCount="335">
  <si>
    <t>DESCRIPCION</t>
  </si>
  <si>
    <t>Ponderación</t>
  </si>
  <si>
    <t>Unidades</t>
  </si>
  <si>
    <t>Precio Unitario Ofertado (*)</t>
  </si>
  <si>
    <t>Precio Ponderado €</t>
  </si>
  <si>
    <t>%</t>
  </si>
  <si>
    <t>ABRAZADERA PVC TUBO H M-20</t>
  </si>
  <si>
    <t>ADAPTADOR MECANISMO MODULAR NIESSEN-ABB T1000</t>
  </si>
  <si>
    <t>ANALIZADOR DE REDES, CIRCUTOR CVM-C10-SDC-ITF-485-ICT2, cod M5591100F0000 20/120Vcc</t>
  </si>
  <si>
    <t>ARMARIO POLIESTER, IP-65, 24 ELEMENTOS, SUPERFICIE</t>
  </si>
  <si>
    <t>BANANA SEGURIDAD CONEXION POSTERIOR, MACHO, Ø 4mm, NEGRO</t>
  </si>
  <si>
    <t>BANANA SEGURIDAD CONEXION POSTERIOR, MACHO, Ø 4mm, ROJA</t>
  </si>
  <si>
    <t>BARRA CINLÍNDRICA, NEUTRO, 10X38 mm, 500V</t>
  </si>
  <si>
    <t>BASE ADHESIVA PARA BRIDAS :19*19 mm, (100 ud)</t>
  </si>
  <si>
    <t>BASE AÉREA MULTIPLE 6T C/LIMIT LEGRAND 694656 BLANCO</t>
  </si>
  <si>
    <t>BASE AÉREA MULTIPLE 6T S/CABLE LEGRAND 694639</t>
  </si>
  <si>
    <t>BASE AÉREA MULTIPLE CUADRADA 4T SCHUKO SOLERA 8104 250V 16A</t>
  </si>
  <si>
    <t>BASE AÉREA MULTIPLE LINEAL 6T SCHUKO SOLERA 8006IL C/INTERRUP 250V 16A</t>
  </si>
  <si>
    <t>BASE CETAC 2P+T 16A IP44 220V AÉREA AZUL</t>
  </si>
  <si>
    <t>BASE CETAC 2P+T 32A EMPOTRAR AZUL</t>
  </si>
  <si>
    <t>BASE DOBLE  NIESSEN-ABB T1087 RJ SCHUKO/FRANCÉS</t>
  </si>
  <si>
    <t>BASE DOBLE NIESSEN-ABB T1088 BL SCHUKO</t>
  </si>
  <si>
    <t>BASE EMPOTRAR C/TAPA SCHUKO  16A AZUL</t>
  </si>
  <si>
    <t>BASE ESTANCA SUPERFICIE 2P+TTL c/TAPA GRIS LEGRAND IP-55 069733</t>
  </si>
  <si>
    <t>BASE PORTA RELÉ SCHNEIDER RUMC32GD 125VDC 10A 3C/O</t>
  </si>
  <si>
    <t>BASE PORTA RELÉ SCHNEIDER, 6A, RXM4AB2P7, 230VAC, 4NANC</t>
  </si>
  <si>
    <t>BLOQUEADOR UNIVERSAL INTERRUPTORES, SOFAMEL, P-DM 11, NYLON</t>
  </si>
  <si>
    <t>BLOQUEADOR UNIVERSAL INTERRUPTORES, SOFAMEL, P-DM 20, NYLON</t>
  </si>
  <si>
    <t>BOBINA DISPARO SCHNEIDER MX 110-415Vca 100-130Vcc ref.:A9A26476</t>
  </si>
  <si>
    <t>BORNA CARRIL DIN 4mm², AZUL</t>
  </si>
  <si>
    <t>BORNA CARRIL DIN 4mm², GRIS</t>
  </si>
  <si>
    <t>BORNA CARRIL DIN, 4mm², AMARILLO-VERDE</t>
  </si>
  <si>
    <t>BORNA SEGURIDAD CONEXION POSTERIOR, HEMBRA, Ø 4mm, NEGRO</t>
  </si>
  <si>
    <t>BORNA SEGURIDAD CONEXION POSTERIOR, HEMBRA, Ø 4mm, ROJA</t>
  </si>
  <si>
    <t>BRIDA EXTERIOR, NYLON, BLANCA, 2,5x100mm, (100ud)</t>
  </si>
  <si>
    <t>BRIDA EXTERIOR, NYLON, NEGRA, 2,5x100mm, (100ud)</t>
  </si>
  <si>
    <t>BRIDA EXTERIOR, NYLON, NEGRA, 2,5x160mm, (100ud)</t>
  </si>
  <si>
    <t>BRIDA EXTERIOR, NYLON, NEGRA, 2,5x200mm, (100ud)</t>
  </si>
  <si>
    <t>BRIDA EXTERIOR, NYLON, NEGRA, 3,5x140mm, (100ud)</t>
  </si>
  <si>
    <t>BRIDA EXTERIOR, NYLON, NEGRA, 3,6x200mm, (100ud)</t>
  </si>
  <si>
    <t>BRIDA EXTERIOR, NYLON, NEGRA, 3,6x300mm, (100ud)</t>
  </si>
  <si>
    <t>BRIDA EXTERIOR, NYLON, NEGRA, 4,8x160mm, (100ud)</t>
  </si>
  <si>
    <t>BRIDA EXTERIOR, NYLON, NEGRA, 4,8x200mm, (100ud)</t>
  </si>
  <si>
    <t>BRIDA EXTERIOR, NYLON, NEGRA, 4,8x300mm, (100ud)</t>
  </si>
  <si>
    <t>BRIDA EXTERIOR, NYLON, NEGRA, 4,8x370mm, (100ud)</t>
  </si>
  <si>
    <t>BRIDA EXTERIOR, NYLON, NEGRA, 7,6x200mm, (100ud)</t>
  </si>
  <si>
    <t>BRIDA EXTERIOR, NYLON, NEGRA, 7,6x300mm, (100ud)</t>
  </si>
  <si>
    <t>BRIDA EXTERIOR, NYLON, NEGRA, 7,6x360mm, (100ud)</t>
  </si>
  <si>
    <t>BRIDAS SOPORTE ADHESIVO BLANCO 19x19mm (100ud)</t>
  </si>
  <si>
    <t>BRIDAS SOPORTE ADHESIVO BLANCO 27x27mm  (100ud)</t>
  </si>
  <si>
    <t>BRIDAS SOPORTE ADHESIVO NEGRO 19x19mm  (100ud)</t>
  </si>
  <si>
    <t>BRIDAS SOPORTE ADHESIVO NEGRO 27x27mm  (100ud)</t>
  </si>
  <si>
    <t>BRIDAS SOPORTE ATORNILLADO KOBAN SF5BK NEGRO brida max 5mm ancho (100ud)</t>
  </si>
  <si>
    <t>BRIDAS SOPORTE ATORNILLADO KOBAN SF5NAT BLANCO brida max 5mm ancho (100ud)</t>
  </si>
  <si>
    <t>BRIDAS SOPORTE ATORNILLADO KOBAN SF9BK NEGRO brida max 9mm ancho (100ud)</t>
  </si>
  <si>
    <t>BRIDAS SOPORTE ATORNILLADO KOBAN SF9NAT BLANCO brida max 9mm ancho (100ud)</t>
  </si>
  <si>
    <t>CAJA ESTANCA APLEI 0003005 IP-65 ALUMNIO 200x150x92mm</t>
  </si>
  <si>
    <t>CAJA ESTANCA CIEGA IP66 100X100x50mm</t>
  </si>
  <si>
    <t>CAJA ESTANCA CIEGA IP66 110X150x70mm</t>
  </si>
  <si>
    <t>CAJA ESTANCA EXTERIOR FAMATEL 3075 S/CONOS 310x240x125mm IP55</t>
  </si>
  <si>
    <t>CAJA PROTECCIÓN CLAVED 1465 M 165x120x73 mm</t>
  </si>
  <si>
    <t>CAJA PUENTE CONEXIÓN TIERRA TC-1 ESTANCA 100x160mm</t>
  </si>
  <si>
    <t>CAJA SUPERFICIE 2 ELEMENTOS LEGRAND 069672</t>
  </si>
  <si>
    <t>CANAL CUADRO ELÉCTRICO, PERFORADO, 40X40mm</t>
  </si>
  <si>
    <t>CANALETA PVC BLANCO 40X60mm</t>
  </si>
  <si>
    <t>CASQUILLO PROTECTOR GAESTOPAS 848 PG16</t>
  </si>
  <si>
    <t>CASQUILLO PROTECTOR GAESTOPAS 848 PG21</t>
  </si>
  <si>
    <t>CÉLULA FOTOELÉCTRICA RODMAN RF-10</t>
  </si>
  <si>
    <t>CENTRAL TOMA CORRIENTE, PRYMA, 17.12 GM-RR, 12 ELEM., 504x297x177 mm</t>
  </si>
  <si>
    <t>CILINDRO con ELECTRODOS CONDAIR A363 (HUMECTADOR CONDAIR CP2-F6 [S3])</t>
  </si>
  <si>
    <t>CILINDRO con ELECTRODOS CONDAIR A364 (HUMECTADOR CONDAIR CP2-F10 [S4])</t>
  </si>
  <si>
    <t>CILINDRO con ELECTRODOS CONDAIR A674 (HUMECTADOR CONDAIR CP2-F17 [T5])</t>
  </si>
  <si>
    <t>CINTA AISLANTE, AMARILL/VERDE, 20 M X 19 mm</t>
  </si>
  <si>
    <t>CINTA AISLANTE, AMARILLA, 20 M X 19 mm</t>
  </si>
  <si>
    <t>CINTA AISLANTE, AZUL, 20 M X 19 mm</t>
  </si>
  <si>
    <t>CINTA AISLANTE, BLANCO, 20 M X 19 mm</t>
  </si>
  <si>
    <t>CINTA AISLANTE, GRIS, 20 M X 19 mm</t>
  </si>
  <si>
    <t>CINTA AISLANTE, MARRÓN, 20 M X 19 mm</t>
  </si>
  <si>
    <t>CINTA AISLANTE, NEGRA, 20 M X 19 mm</t>
  </si>
  <si>
    <t>CINTA AISLANTE, ROJA, 20 M X 19 mm</t>
  </si>
  <si>
    <t>CINTA AISLANTE, VERDE, 20 M X 19 mm</t>
  </si>
  <si>
    <t>CINTA ESPIRO BLANCA 14-100mm</t>
  </si>
  <si>
    <t>CINTA ESPIRO BLANCA 6-50mm</t>
  </si>
  <si>
    <t>CINTA ESPIRO NEGRA 14-100mm</t>
  </si>
  <si>
    <t>CINTA ESPIRO NEGRA 6-50mm</t>
  </si>
  <si>
    <t>CLAVIJA BIPOLAR AÉREA 2P+T FRANCES-SCHUKO 16A 250V SALIDA LATERAL BLANCA ref 1400B</t>
  </si>
  <si>
    <t>CLAVIJA BIPOLAR AÉREA 2P+T FRANCES-SCHUKO 16A 250V SALIDA LATERAL ROJA ref 577R</t>
  </si>
  <si>
    <t>CLAVIJA BIPOLAR AÉREA SCHUKO BLANCO 16A 250V SOLERA 6566 SALIDA LATERAL</t>
  </si>
  <si>
    <t>CLAVIJA BIPOLAR AEREA SCHUKO BLANCO 16A 250V SOLERA BT6706B</t>
  </si>
  <si>
    <t>CLAVIJA BIPOLAR AEREA SCHUKO CAUCHO NEGRO HEMBRA 16A 250V LEGRAN 050343</t>
  </si>
  <si>
    <t>CLAVIJA BIPOLAR AEREA SCHUKO CAUCHO NEGRO MACHO 16A 250V LEGRAN 050342</t>
  </si>
  <si>
    <t>CLAVIJA CETAC AÉREA, 3P+N+T, 32A, ROJA</t>
  </si>
  <si>
    <t>CLAVIJA RED AEREA IEC C13 HEMBRA</t>
  </si>
  <si>
    <t>CLAVIJA RED AEREA IEC C13 MACHO</t>
  </si>
  <si>
    <t>CODO FLEXIBLE 90º TUBO Ø20mm GAESTOPAS 247.2000.0</t>
  </si>
  <si>
    <t>CONDUCTOR RZ1-K(AS) 0,6/1KV MANGUERA VERDE 3Gx6 mm²</t>
  </si>
  <si>
    <t>CONDUCTOR RZ1-K(AS) 0,6/1KV MANGUERA VERDE 5Gx6 mm²</t>
  </si>
  <si>
    <t>CONDUCTOR TIERRA COBRE DESNUDO 35mm²</t>
  </si>
  <si>
    <t>CONECTOR RED CHASIS IEC C14 M</t>
  </si>
  <si>
    <t>CONEXIÓN C/INTERRUPTOR NEGRO PLANO 2x0,5mm² SOLERA 558-N 1,5m</t>
  </si>
  <si>
    <t>CONMUTADOR 3 POSICIONES I/0/II SCHNEIDER A9E18073 250VAC 20A</t>
  </si>
  <si>
    <t>CONMUTADOR DOBLE SUPERFICIE ESTANCO GRS LEGRAND IP-55 069715 250V 10A</t>
  </si>
  <si>
    <t>CONMUTADOR SIMPLE SUPERFICIE ESTANCO IP 55 LEGRAND 69711 250V 10A</t>
  </si>
  <si>
    <t>CONTACTO AUX. OF para iC60 SCHNEIDER A9A26924</t>
  </si>
  <si>
    <t>CONTACTOR SCHNEIDER ICT ref A9C20732 25A 2NA 230/240V 50Hz</t>
  </si>
  <si>
    <t>CONTACTOR SCHNEIDER ICT ref A9C22712 16A 2NA 230/240V 50Hz</t>
  </si>
  <si>
    <t>CUADRO ELÉCTRICO EXTERIOR SUPERFICIE 6 ELEMENTOS IP65 SOLERA INDUBOX 1306B 170x200x115mm</t>
  </si>
  <si>
    <t>FUSIBLE CILÍNDRICO GLT-1 16 A 500 V 14x51mm</t>
  </si>
  <si>
    <t>FUSIBLE CILÍNDRICO, 10x38mm, Gg,  500V, 4A</t>
  </si>
  <si>
    <t>FUSIBLE CILÍNDRICO, 10x38mm, Gg,  500V, 6A</t>
  </si>
  <si>
    <t>FUSIBLE CILÍNDRICO, ZR-0,  10x38mm,  Gg,  500V, 32A</t>
  </si>
  <si>
    <t>GEL CONDUCTIVER PLUS  AT-010L (4,5kg)</t>
  </si>
  <si>
    <t>GRAPA PICA TOMA TIERRA 2T</t>
  </si>
  <si>
    <t>INTERRUPTOR DIFERENCIAL 2x25A 30mA Acti 9 iID SCHNEIDER A9R21225</t>
  </si>
  <si>
    <t>INTERRUPTOR DIFERENCIAL 2x40A 30mA Acti 9 iID SCHNEIDER A9R21240</t>
  </si>
  <si>
    <t>INTERRUPTOR DIFERENCIAL 4x25A 30mA SCHNEIDER</t>
  </si>
  <si>
    <t>INTERRUPTOR DIFERENCIAL Acti 9-VIGI iC60 AC 2Px40A 30mA REFLEX A9Q11240</t>
  </si>
  <si>
    <t>INTERRUPTOR DIFERENCIAL iDPN N VIGI-1P+N-10A 30mA clase AC SCHNEIDER A9D31610</t>
  </si>
  <si>
    <t>INTERRUPTOR DIFERENCIAL iDPN N VIGI-1P+N-16A 30mA clase AC SCHNEIDER A9D31616</t>
  </si>
  <si>
    <t>INTERRUPTOR DIFERENCIAL iDPN N VIGI-1P+N-20A 30mA clase AC SCHNEIDER A9D31620</t>
  </si>
  <si>
    <t>INTERRUPTOR DIFERENCIAL iDPN N VIGI-1P+N-25A 30mA clase AC SCHNEIDER A9D31625</t>
  </si>
  <si>
    <t>INTERRUPTOR DIFERENCIAL iDPN N VIGI-1P+N-32A 30mA clase AC SCHNEIDER A9D31632</t>
  </si>
  <si>
    <t>INTERRUPTOR DIFERENCIAL iDPNa VIGI 1P+N 10A 30mA AC  SCHNEIDER A9D34610</t>
  </si>
  <si>
    <t>INTERRUPTOR MAGNETOTÉRMICO 2x10A Acti 9 iC60 SCHNEIDER A9F79210</t>
  </si>
  <si>
    <t>INTERRUPTOR MAGNETOTÉRMICO 2x16A Acti 9 iC60 SCHNEIDER A9F79216</t>
  </si>
  <si>
    <t>INTERRUPTOR MAGNETOTÉRMICO 2x32A Acti 9 iC60 SCHNEIDER A9F79232</t>
  </si>
  <si>
    <t>INTERRUPTOR MAGNETOTÉRMICO 2x63A curva C iC60N SCHNEIDER A9F79263</t>
  </si>
  <si>
    <t>INTERRUPTOR MAGNETOTÉRMICO Curva C ABB 2P 10A (S202-C10)</t>
  </si>
  <si>
    <t>INTERRUPTOR MAGNETOTÉRMICO Curva C ABB 2P 16A (S202-C16)</t>
  </si>
  <si>
    <t>INTERRUPTOR MAGNETOTÉRMICO Curva C ABB 2P 25A (S202-C25)</t>
  </si>
  <si>
    <t>INTERRUPTOR MAGNETOTÉRMICO SCHNEIDER Curva D 5x40A</t>
  </si>
  <si>
    <t>INTERRUPTOR UNIPOLAR SIMÓN 27 SCUDO 27101-64</t>
  </si>
  <si>
    <t>LLAVES CASETA ORMAZABAL AZUL tipo COMPAÑÍA</t>
  </si>
  <si>
    <t>LLAVES CASETA ORMAZABAL ROJA tipo COMPAÑÍA</t>
  </si>
  <si>
    <t>MANGUITO EMPALME COBRE, 1x120mm²</t>
  </si>
  <si>
    <t>MANGUITO EMPALME COBRE, 1x25mm²</t>
  </si>
  <si>
    <t>MANGUITO EMPALME COBRE, 1x35mm²</t>
  </si>
  <si>
    <t>MANGUITO EMPALME COBRE, 1x50mm²</t>
  </si>
  <si>
    <t>MANGUITO EMPALME COBRE, 1x70mm²</t>
  </si>
  <si>
    <t>MANGUITO ENCHUFABLE GRIS M-20</t>
  </si>
  <si>
    <t>MANGUITO UNIÓN IP67 TUBO Ø20mm GAESTOPAS 244.2000.0</t>
  </si>
  <si>
    <t>OBTURADOR APARAMENTA MODULAR 1000mm SCHNEIDER 03220</t>
  </si>
  <si>
    <t>PERFIL BRICOMATADO/CINCADO CP40x20 CUADRADO PERFORADO</t>
  </si>
  <si>
    <t>PLACA ZÓCALO 4 MÓDULOS NIESSEN-ABB T1174 BL</t>
  </si>
  <si>
    <t>PORTAFUSIBLE DE ROSCA 6x32mm</t>
  </si>
  <si>
    <t>PRENSAESTOPA METÁLICO PG-16 ROSCA LARGA</t>
  </si>
  <si>
    <t>PRENSAESTOPA METÁLICO PG-21 ROSCA LARGA</t>
  </si>
  <si>
    <t>PRENSAESTOPA POLIAMIDA GRIS PG-16 IP-68</t>
  </si>
  <si>
    <t>PRENSAESTOPA POLIAMIDA GRIS PG-21 IP-68</t>
  </si>
  <si>
    <t>PRENSAESTOPA TUERCA METÁLICA PG-16</t>
  </si>
  <si>
    <t>PRENSAESTOPA TUERCA METÁLICA PG-21</t>
  </si>
  <si>
    <t>PRENSAESTOPA TUERCA POLIAMIDA GRIS PG-16</t>
  </si>
  <si>
    <t>PRENSAESTOPA TUERCA POLIAMIDA GRIS, PG-21</t>
  </si>
  <si>
    <t>PROLONGADOR EXTENSIBLE PORTÁTIL 3Gx1,5mm² 25m</t>
  </si>
  <si>
    <t>PROLONGADOR EXTENSIBLE PORTÁTIL 3Gx2,5mm² 25m</t>
  </si>
  <si>
    <t>PUESTO TRABAJO CONECTOR AMP Cat.6 RJ-45 Black</t>
  </si>
  <si>
    <t>PUESTO TRABAJO NIESSEN/ABB BASE ENCHUFE DOBLE 2P+TT BL T1088</t>
  </si>
  <si>
    <t>PUESTO TRABAJO NIESSEN/ABB BASE ENCHUFE DOBLE 2P+TT RJ T1087</t>
  </si>
  <si>
    <t>PUESTO TRABAJO NIESSEN/ABB CONECTOR HEMBRA UTP CAT6</t>
  </si>
  <si>
    <t>PUESTO TRABAJO NIESSEN/ABB PLACA CAJA/ZÓCALO 4 COLUMNAS BL T1174</t>
  </si>
  <si>
    <t>PUESTO TRABAJO NIESSEN/ABB SOPORTE CONECTOR INFORMÁTICO 2 VIAS T1018.2 BL</t>
  </si>
  <si>
    <t>PUESTO TRABAJO NIESSEN/ABB SOPORTE CONECTOR INFORMÁTICO 4 VIAS T1018.4 BL</t>
  </si>
  <si>
    <t>PUESTO TRABAJO NIESSEN/ABB ZÓCALO SUPERFICIE 4 COLUMNAS T1194</t>
  </si>
  <si>
    <t>PUNTERA DOBLE HUECA CANUTILLO PREAISLADA 2x4mm² 12mm (100uds)</t>
  </si>
  <si>
    <t>PUNTERA HUECA CANUTILLO PREAISLADA 1,5mm² 10mm (100uds)</t>
  </si>
  <si>
    <t>PUNTERA HUECA CANUTILLO PREAISLADA 10mm² 10mm (100uds)</t>
  </si>
  <si>
    <t>PUNTERA HUECA CANUTILLO PREAISLADA 1mm² 10mm (100uds)</t>
  </si>
  <si>
    <t>PUNTERA HUECA CANUTILLO PREAISLADA 2,5mm² 10mm (100uds)</t>
  </si>
  <si>
    <t>PUNTERA HUECA CANUTILLO PREAISLADA 25 mm² (100uds)</t>
  </si>
  <si>
    <t>PUNTERA HUECA CANUTILLO PREAISLADA 4mm² 10mm (100uds)</t>
  </si>
  <si>
    <t>PUNTERA HUECA CANUTILLO PREAISLADA 6mm² 10mm (100uds)</t>
  </si>
  <si>
    <t>RACOR CONTRATUERCA METÁLICA  PG-29</t>
  </si>
  <si>
    <t>RACOR METÁLICO, PG-29</t>
  </si>
  <si>
    <t>RACOR METÁLICO, PG-36 con rosca</t>
  </si>
  <si>
    <t>RACOR TUBO Ø20mm GAESTOPAS 243.2000.0</t>
  </si>
  <si>
    <t>REACTIVADOR DE TIERRAS LÍQUIDO TERRAL 25l</t>
  </si>
  <si>
    <t>REGLETA CONEXIONES NAYLON (12uds) BLANCA 10mm²</t>
  </si>
  <si>
    <t>REGLETA CONEXIONES NAYLON (12uds) BLANCA 16mm²</t>
  </si>
  <si>
    <t>REGLETA CONEXIONES NAYLON (12uds) BLANCA 25mm²</t>
  </si>
  <si>
    <t>REGLETA CONEXIONES NAYLON (12uds) BLANCA 4mm²</t>
  </si>
  <si>
    <t>REGLETA CONEXIONES NAYLON (12uds) BLANCA 6mm²</t>
  </si>
  <si>
    <t>REGLETA CONEXIONES NAYLON (12uds) NEGRA 10mm²</t>
  </si>
  <si>
    <t>REGLETA CONEXIONES NAYLON (12uds) NEGRA 16mm²</t>
  </si>
  <si>
    <t>REGLETA CONEXIONES NAYLON (12uds) NEGRA 25mm²</t>
  </si>
  <si>
    <t>REGLETA CONEXIONES NAYLON (12uds) NEGRA 35mm²</t>
  </si>
  <si>
    <t>REGLETA CONEXIONES NAYLON (12uds) NEGRA 4mm²</t>
  </si>
  <si>
    <t>REGLETA CONEXIONES NAYLON (12uds) NEGRA 6mm²</t>
  </si>
  <si>
    <t>REGULADOR LUZ LEGRAND ADW-IL 57756 54 25-500VA</t>
  </si>
  <si>
    <t>REJIBAND UNIÓN REFORZADA ref. 64010061</t>
  </si>
  <si>
    <t>RELÉ DE CONTROL FASES MULTIFUNCIÓN SCHNEIDER RM35TF30</t>
  </si>
  <si>
    <t>RELÉ ENCHUFABLE, c/LED,  SCHNEIDER, 6A, RXM4AB2P7, 230VAC, 4NANC</t>
  </si>
  <si>
    <t>RELÉ FOTOELÉCTRICO, ORIENTABLE, RODMAN RF-10, 230VAC, 10A, IP-64</t>
  </si>
  <si>
    <t>RELÉ, FINDER, 34.51.7.048.0010, 48Vdc</t>
  </si>
  <si>
    <t>REPARTIDOR TETRAPOLAR 125A 8 MOD LEGRAND LEXIC 04888</t>
  </si>
  <si>
    <t>SENSOR MOVIMIENTO SUPERFICIE 1200W PIR…W-RS</t>
  </si>
  <si>
    <t>SOPORTE RJ-45 Cat.5e-6 NIESSEN-ABB STILO 2018</t>
  </si>
  <si>
    <t>SOPORTE TUBO Ø20mm GAESTOPAS 249.2000.0</t>
  </si>
  <si>
    <t>TACO BRIDAS NEGRO M-6 (Bolsa 100ud)</t>
  </si>
  <si>
    <t>TACO BRIDAS NEGRO M-8 (Bolsa 100ud)</t>
  </si>
  <si>
    <t>TAPA CIEGA NIESSEN-ABB ZENIT N2200 BL</t>
  </si>
  <si>
    <t>TAPA MECANISMO LEGRAND 069571</t>
  </si>
  <si>
    <t>TAPA TOMA TV/FM-SAT BLANCO TELEVES ref5440</t>
  </si>
  <si>
    <t>TAPA VENTANA 1 CONECTOR NIESSEN-ABB ZENIT N2218.1 BL</t>
  </si>
  <si>
    <t>TAPA VENTANA 2 CONECTOR NIESSEN-ABB ZENIT N2218.2 BL</t>
  </si>
  <si>
    <t>TECLA DOBLE SIMÓN 27 SCUDO BLANCO 2705026-030</t>
  </si>
  <si>
    <t>TERMINAL AISLADO REDONDO, AZUL, 2,5 mm², ARANDELA M-5 (100uds)</t>
  </si>
  <si>
    <t>TERMINAL COBRE, 16mm², M8</t>
  </si>
  <si>
    <t>TERMINAL PRESIÓN COBRE 25 mm² ARANDELA M-8 (100uds)</t>
  </si>
  <si>
    <t>TOMA FINAL TV</t>
  </si>
  <si>
    <t>TRANSFORMADOR  220V - 24+24VAC, 0,5A</t>
  </si>
  <si>
    <t>TUBO COARRUGADO REFORZADO Ø20mm</t>
  </si>
  <si>
    <t>TUBO COARRUGADO REFORZADO Ø25mm</t>
  </si>
  <si>
    <t>TUBO COARRUGADO REFORZADO Ø40mm</t>
  </si>
  <si>
    <t>TUBO H RÍGIDO 3m GRIS Ø 20mm</t>
  </si>
  <si>
    <t>TUBO MILFLEX UTE C/CAMISA PVC, GRIS, PG-21</t>
  </si>
  <si>
    <t>TUBO RÍGICDO TLH Ø20mm GAESTOPAS 910.2000.0</t>
  </si>
  <si>
    <t>TUBO TERMORETRÁCTIL  3-M (1m) MTD-A Ø 12/3mm Ng</t>
  </si>
  <si>
    <t>TUBO TERMORETRÁCTIL 3-M (1m) MTD-A Ø 120/40mm Ng</t>
  </si>
  <si>
    <t>TUBO TERMORETRÁCTIL 3-M (1m) MTD-A Ø 19/6mm Ng</t>
  </si>
  <si>
    <t>TUBO TERMORETRÁCTIL 3-M (1m) MTD-A Ø 27/7,5mm Ng</t>
  </si>
  <si>
    <t>TUBO TERMORETRÁCTIL 3-M (1m) MTD-A Ø 32/8mm Ng</t>
  </si>
  <si>
    <t>TUBO TERMORETRÁCTIL 3-M (1m) MTD-A Ø 38/12mm Ng</t>
  </si>
  <si>
    <t>TUBO TERMORETRÁCTIL 3-M (1m) MTD-A Ø 50/18mm Ng</t>
  </si>
  <si>
    <t>TUBO TERMORETRÁCTIL 3-M (1m) MTD-A Ø 76/26mm Ng</t>
  </si>
  <si>
    <t>TUBO TERMORETRÁCTIL 3-M (1m) MTD-A Ø 90/36m Ng</t>
  </si>
  <si>
    <t>TUBO TERMORETRÁCTIL 3-M (1m) MTD-A Transpatente</t>
  </si>
  <si>
    <t>TUBO ZAPA HELICOIDAL FLEXIBLE PG11</t>
  </si>
  <si>
    <t>TUBO ZAPA HELICOIDAL FLEXIBLE PG16</t>
  </si>
  <si>
    <t>TUBO ZAPA HELICOIDAL FLEXIBLE PG21</t>
  </si>
  <si>
    <t>TUBO ZAPA HELICOIDAL FLEXIBLE PG29</t>
  </si>
  <si>
    <t>TUBO ZAPA HELICOIDAL FLEXIBLE PG36</t>
  </si>
  <si>
    <t>TUBO ZAPA HELICOIDAL FLEXIBLE PG48</t>
  </si>
  <si>
    <t>TUBO ZAPA METÁLICO FLEXIBLE PG13,5</t>
  </si>
  <si>
    <t>TUBO ZAPA METÁLICO FLEXIBLE PG16</t>
  </si>
  <si>
    <t>TUBO ZAPA METÁLICO FLEXIBLE PG21</t>
  </si>
  <si>
    <t>TUBO ZAPA METÁLICO FLEXIBLE PG29</t>
  </si>
  <si>
    <t>TUBO ZAPA METÁLICO FLEXIBLE PG36</t>
  </si>
  <si>
    <t>TUBO ZAPA METÁLICO FLEXIBLE PG48</t>
  </si>
  <si>
    <t>VENTILADOR EBM-PAPST AXIAL Typ 712F-2L-005 12Vdc 0,6W 70x70x15mm 3 Hilos</t>
  </si>
  <si>
    <t>VENTILADOR EBM-PAPST Type 4412 F/2 12VDC 6W 120x120x25mm 3hilos</t>
  </si>
  <si>
    <t>VENTILADOR EBM-PAPST Type 4650 N 220V 120mA 120x120x38mm</t>
  </si>
  <si>
    <t>VIGILANTE TENSIÓN RHOMBERG ELECTRONICS SP432 110V</t>
  </si>
  <si>
    <t>ZÓCALO SUPERFICIE 4 MÓDULOS NIESSEN-ABB T1194</t>
  </si>
  <si>
    <t>Ref Proveedor</t>
  </si>
  <si>
    <t>Ref Enaire</t>
  </si>
  <si>
    <t>ANEXO 2: LISTADO DE PRODUCTOS A PRESUPUESTAR: "MATERIAL ELÉCTRICO Y APARAMENTA RELACIONADA"</t>
  </si>
  <si>
    <t>En caso de ofertar algún producto como Unidad Mínima de Pedido (MOU) debe ser especificado en la oferta en caso contrario se tomará como unitario el precio ofertado. (Ej: Blister 4 uds)</t>
  </si>
  <si>
    <t xml:space="preserve">Se solicitan precios unitarios por desconocimiento de la Unidad Mínima de Pedido (MOU) </t>
  </si>
  <si>
    <t>NOTA:</t>
  </si>
  <si>
    <t>ABRAZADERA METÁLICA DESA METRICA L-32 M-6</t>
  </si>
  <si>
    <t>BASE ENCHUFE SHUKO A.S. 75432-39</t>
  </si>
  <si>
    <t>BASE MÚLTIPLE 4 TOMAS C/TIERRA S/CABLE 80004</t>
  </si>
  <si>
    <t>CAJA CONEXIÓN WIELAND 120X95X55MM AK2-IP54</t>
  </si>
  <si>
    <t>CAJA ESTANCA 108x108x64mm C/TAPA TORNILLOS 1/4 VUELTA IP 65-IP 67, 7 ENTRADAS IDE EV-111</t>
  </si>
  <si>
    <t>CAJA ESTANCA C/FICHA 6mm IP68 93X73X38mm</t>
  </si>
  <si>
    <t>CAJA ESTANCA SUPERFICIE 10 ENTRADAS IP-65 162x116x76 EV-161mm</t>
  </si>
  <si>
    <t>CILINDRO HUMECTADOR CONDAIR SERIE L D363</t>
  </si>
  <si>
    <t>CILINDRO HUMECTADOR CONDAIR SERIE L D464</t>
  </si>
  <si>
    <t>CILINDRO HUMECTADOR CONDAIR SERIE L D674</t>
  </si>
  <si>
    <t>COAXIAL 75u SIEMENS 47295 1.0/2,3 M A 1,5/5,6 H</t>
  </si>
  <si>
    <t>CONDUCTOR MANGUERA H05VV-F 3G1,5 BLANCA (100m)</t>
  </si>
  <si>
    <t>CONDUCTOR MANGUERA H05VV-F 3G2,5 BLANCA 100m</t>
  </si>
  <si>
    <t>CONDUCTOR RZ1-K(AS) 0,6/1KV MANGUERA VERDE 3Gx2,5 mm²</t>
  </si>
  <si>
    <t>CONTACTO AUXILIAR para Interruptor automatico ComPact NS NSX - REF 29450</t>
  </si>
  <si>
    <t>CURVA FLEXIBLE METRICA 32</t>
  </si>
  <si>
    <t>CURVA FLEXIBLE para TUBO H GRIS LH M-20</t>
  </si>
  <si>
    <t>DIFERENCIAL 4x25A 300mA 380V CLASE AC A9R84425</t>
  </si>
  <si>
    <t>DRIVER LC 50/60W 1200/700/1400mA FIXC C SNC</t>
  </si>
  <si>
    <t>EXTRACTOR S&amp;P TD-800/200N 3V</t>
  </si>
  <si>
    <t>INTERRUPTOR DIFERENCIAL Acti 9 iDPN N Vigi 1P+N - 16A -C 30mA SCHNEIDER A9D33616</t>
  </si>
  <si>
    <t>INTERRUPTOR DIFERENCIAL Acti 9 iDPN N Vigi 1P+N - 20A -C 30mA SCHNEIDER A9D33620</t>
  </si>
  <si>
    <t>INTERRUPTOR DIFERENCIAL Acti 9 iDPN N Vigi 1P+N - 25A -C 30mA SCHNEIDER A9D33625</t>
  </si>
  <si>
    <t>INTERRUPTOR DIFERENCIAL SIEMENS 2x25-300mA 5SV4612-0</t>
  </si>
  <si>
    <t>INTERRUPTOR DIFERENCIAL SIEMENS 2x25-30mA 5SV5312-0FB IND</t>
  </si>
  <si>
    <t>INTERRUPTOR DIFERENCIAL SIEMENS 2x40-300mA 5SV4614-0</t>
  </si>
  <si>
    <t>INTERRUPTOR DIFERENCIAL SIEMENS 2x40-30mA 5SV5314-0FB IND</t>
  </si>
  <si>
    <t>INTERRUPTOR DIFERENCIAL SIEMENS 4x25-300mA 5SV4642-0</t>
  </si>
  <si>
    <t>INTERRUPTOR DIFERENCIAL SIEMENS 4x25-30mA 5SV4342-0</t>
  </si>
  <si>
    <t>INTERRUPTOR DIFERENCIAL SIEMENS 4x40-300mA 5SV4644-0</t>
  </si>
  <si>
    <t>INTERRUPTOR DIFERENCIAL SIEMENS 4x40-30mA 5SV4344-0</t>
  </si>
  <si>
    <t>INTERRUPTOR DIFERENCIAL SIEMENS 4x63-300mA 5SV4646-0</t>
  </si>
  <si>
    <t>INTERRUPTOR DIFERENCIAL SIEMENS 4x63-30mA 5SV4346-0</t>
  </si>
  <si>
    <t>INTERRUPTOR DIFERENCIAL SUPERINMUNIZADO 2x40 300ma SCHNEIDER A9R35240 Con Señalización de Estado</t>
  </si>
  <si>
    <t xml:space="preserve">INTERRUPTOR HORARIO 1MOD. C/RESERVA 1NA 16A 15336 </t>
  </si>
  <si>
    <t>INTERRUPTOR I A.S. 75101-39</t>
  </si>
  <si>
    <t>INTERRUPTOR MAGNETOTÉRMICO 2x20A Acti 9 iC60 SCHNEIDER A9F79220</t>
  </si>
  <si>
    <t>INTERRUPTOR MAGNETOTÉRMICO 2x25A Acti 9 iC60 SCHNEIDER A9F79225</t>
  </si>
  <si>
    <t>INTERRUPTOR MAGNETOTÉRMICO 2x40A Acti 9 iC60 SCHNEIDER A9F79240</t>
  </si>
  <si>
    <t>INTERRUPTOR MAGNETOTÉRMICO 4x20A Acti 9 iC60 SCHNEIDER A9F79420</t>
  </si>
  <si>
    <t>INTERRUPTOR MAGNETOTÉRMICO C60N C 4P 16A A9F779416</t>
  </si>
  <si>
    <t>INTERRUPTOR MAGNETOTÉRMICO C60N C 4P 25A A9F779425</t>
  </si>
  <si>
    <t>INTERRUPTOR MAGNETOTÉRMICO C60N C 4P 32A A9F79432</t>
  </si>
  <si>
    <t>INTERRUPTOR MAGNETOTÉRMICO SIEMENS 1P+N 10A 1MOD 5SL6010-7</t>
  </si>
  <si>
    <t>INTERRUPTOR MAGNETOTÉRMICO SIEMENS 1P+N 16A 1MOD 5SL6016-7</t>
  </si>
  <si>
    <t>INTERRUPTOR MAGNETOTÉRMICO SIEMENS 1P+N 20A 1MOD 5SL6020-7</t>
  </si>
  <si>
    <t>INTERRUPTOR MAGNETOTÉRMICO SIEMENS 1P+N 25A 1MOD 5SL6025-7</t>
  </si>
  <si>
    <t>INTERRUPTOR MAGNETOTÉRMICO SIEMENS 2x16A 5SL6216-7</t>
  </si>
  <si>
    <t>INTERRUPTOR MAGNETOTÉRMICO SIEMENS 2x20A 5SL6220-7</t>
  </si>
  <si>
    <t>INTERRUPTOR MAGNETOTÉRMICO SIEMENS 2x25A 5SL6225-7</t>
  </si>
  <si>
    <t>INTERRUPTOR MAGNETOTÉRMICO SIEMENS 2x32A 5SL6232-7</t>
  </si>
  <si>
    <t>INTERRUPTOR MAGNETOTÉRMICO SIEMENS 2x40A 5SL6240-7</t>
  </si>
  <si>
    <t>INTERRUPTOR MAGNETOTÉRMICO SIEMENS 4x16A 5SL6416-7</t>
  </si>
  <si>
    <t>INTERRUPTOR MAGNETOTÉRMICO SIEMENS 4x20A 5SL6420-7</t>
  </si>
  <si>
    <t>INTERRUPTOR MAGNETOTÉRMICO SIEMENS 4x25A 5SL6425-7</t>
  </si>
  <si>
    <t>INTERRUPTOR MAGNETOTÉRMICO SIEMENS 4x32A 5SL6432-7</t>
  </si>
  <si>
    <t>INTERRUPTOR MAGNETOTÉRMICO SIEMENS 4x406A 5SL6440-7</t>
  </si>
  <si>
    <t>Kit VENTILADOR PLÁSTICO 132 4/6/8P W21 IE1/1E2 W22</t>
  </si>
  <si>
    <t>LLAVE UNIVERSAL para ARMARIOS ELDON LSMK01</t>
  </si>
  <si>
    <t>MARCO 1 ELEMENTO A.S. 821610-30</t>
  </si>
  <si>
    <t>PACK 2 WALKI KENWOOD TK-3701DE</t>
  </si>
  <si>
    <t>PANEL 19" - 8 TOMAS ELECTRICAS RACK-19" - 8 TOMAS SCHUKO s/Interruptor - 1154516</t>
  </si>
  <si>
    <t>PINZA COCODRILO NEGRA PARA CABLE 75A 6680026</t>
  </si>
  <si>
    <t>PINZA COCODRILO ROJA PARA CABLE 75A 6680008</t>
  </si>
  <si>
    <t>PINZA SEGURIDAD ANTIELECTRICIDAD ESTÁTICA</t>
  </si>
  <si>
    <t xml:space="preserve">PROLONGADOR 50m 3X1,5 4 PASES TTL 16A </t>
  </si>
  <si>
    <t>PROYECTOR FLOODLIGHT LED 20W/4000K NEGRO IP65</t>
  </si>
  <si>
    <t>PULSADOR 10A A.S. 75150-39</t>
  </si>
  <si>
    <t>RECONECTADOR ANALOGICO ACTI9 MT53RANIX</t>
  </si>
  <si>
    <t>REGLETA DISTRIBUCIÓN ELECTRICA RACK-19" - 5 TOMAS SCHUKO C/Int</t>
  </si>
  <si>
    <t>REGLETA DISTRIBUCIÓN ELECTRICA RACK-19" - 8 TOMAS SCHUKO C/Int</t>
  </si>
  <si>
    <t>RELÉ CONTROL FASES 380/480V ZELIO CONTROL SCHNEIDER RM22TR33</t>
  </si>
  <si>
    <r>
      <t xml:space="preserve">SOPORTE de PIE con RODAMIENTO SKF, </t>
    </r>
    <r>
      <rPr>
        <sz val="11"/>
        <color rgb="FF215967"/>
        <rFont val="ENAIRE Titillium Bold"/>
        <family val="3"/>
      </rPr>
      <t>Ø int. 35mm, dim. 167mm Codigo RS: 213-2071 / Nº Red- fabric: SYJ35TF</t>
    </r>
  </si>
  <si>
    <t>TACO NYLON GRIS Nº 6X30mm</t>
  </si>
  <si>
    <t>TAPA BASE 2P+TTL C/SEGURIDAD A.S. 82041-30</t>
  </si>
  <si>
    <t>Tasa RAEE del producto 0582119840</t>
  </si>
  <si>
    <t>Tasa RAEE del producto 12375001065</t>
  </si>
  <si>
    <t>Tasa RAEE del producto 5015015336</t>
  </si>
  <si>
    <t>TECLA INTERRUPTOR A.S. 82010-30</t>
  </si>
  <si>
    <t>TECLA PULSADOR CAMPANA A.S. 82017-30</t>
  </si>
  <si>
    <t>TREN VENTILACIÓN FANCOIL TERMOVEN FL200/SR (2+1) (Tuberia Izquierda)</t>
  </si>
  <si>
    <t>TREN VENTILACIÓN FANCOIL TERMOVEN FL300/SR (2+1) (Tuberia Izquierda)</t>
  </si>
  <si>
    <t>TREN VENTILACIÓN FANCOIL TERMOVEN FL450/SR (2+1) (Tuberia Izquierda)</t>
  </si>
  <si>
    <t>TREN VENTILACIÓN FANCOIL TERMOVEN FL650/SR (2+1) (Tuberia Izquierda)</t>
  </si>
  <si>
    <t>TUBO H ENCHUFABLE GRIS METRICA 32</t>
  </si>
  <si>
    <t>TOTAL OFERTA (DEL PRECIO TOTAL PONDERADO)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</si>
</sst>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0\ &quot;€&quot;_-;\-* #,##0.000\ &quot;€&quot;_-;_-* &quot;-&quot;???\ &quot;€&quot;_-;_-@_-"/>
    <numFmt numFmtId="165" formatCode="_-* #,##0.0000\ &quot;€&quot;_-;\-* #,##0.0000\ &quot;€&quot;_-;_-* &quot;-&quot;????\ &quot;€&quot;_-;_-@_-"/>
    <numFmt numFmtId="166" formatCode="#,##0.00_ ;\-#,##0.00\ "/>
  </numFmts>
  <fonts count="18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9"/>
      <color rgb="FF002060"/>
      <name val="ENAIRE Titillium Bold"/>
      <family val="3"/>
    </font>
    <font>
      <sz val="10"/>
      <color rgb="FFFF0000"/>
      <name val="MS Sans Serif"/>
      <family val="2"/>
    </font>
    <font>
      <sz val="9"/>
      <color rgb="FFFF0000"/>
      <name val="ENAIRE Titillium Bold"/>
      <family val="3"/>
    </font>
    <font>
      <sz val="10"/>
      <color theme="8" tint="-0.499984740745262"/>
      <name val="ENAIRE Titillium Bold"/>
      <family val="3"/>
    </font>
    <font>
      <sz val="9"/>
      <name val="ENAIRE Titillium Bold"/>
      <family val="3"/>
    </font>
    <font>
      <sz val="10"/>
      <color rgb="FFFF0000"/>
      <name val="ENAIRE Titillium Bold"/>
      <family val="3"/>
    </font>
    <font>
      <sz val="10"/>
      <color theme="0"/>
      <name val="MS Sans Serif"/>
      <family val="2"/>
    </font>
    <font>
      <sz val="12"/>
      <color rgb="FF002060"/>
      <name val="ENAIRE Titillium Semibold"/>
      <family val="3"/>
    </font>
    <font>
      <sz val="12"/>
      <color theme="1"/>
      <name val="ENAIRE Titillium Semibold"/>
      <family val="3"/>
    </font>
    <font>
      <b/>
      <sz val="12"/>
      <name val="ENAIRE Titillium Semibold"/>
      <family val="3"/>
    </font>
    <font>
      <sz val="11"/>
      <color theme="8" tint="-0.499984740745262"/>
      <name val="ENAIRE Titillium Bold"/>
      <family val="3"/>
    </font>
    <font>
      <sz val="11"/>
      <color rgb="FF215967"/>
      <name val="ENAIRE Titillium Bold"/>
      <family val="3"/>
    </font>
    <font>
      <sz val="8"/>
      <name val="MS Sans Serif"/>
      <family val="2"/>
    </font>
    <font>
      <b/>
      <sz val="12"/>
      <name val="MS Sans Serif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FF9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1" fillId="0" borderId="0"/>
  </cellStyleXfs>
  <cellXfs count="45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3" borderId="1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10" fontId="9" fillId="0" borderId="0" xfId="2" applyNumberFormat="1" applyFont="1" applyBorder="1" applyAlignment="1" applyProtection="1">
      <alignment horizontal="center" vertical="center" wrapText="1"/>
    </xf>
    <xf numFmtId="44" fontId="4" fillId="3" borderId="1" xfId="1" applyFont="1" applyFill="1" applyBorder="1" applyAlignment="1" applyProtection="1">
      <alignment horizontal="center" vertical="center"/>
      <protection locked="0"/>
    </xf>
    <xf numFmtId="10" fontId="0" fillId="0" borderId="0" xfId="2" applyNumberFormat="1" applyFont="1"/>
    <xf numFmtId="165" fontId="4" fillId="3" borderId="1" xfId="1" applyNumberFormat="1" applyFont="1" applyFill="1" applyBorder="1" applyAlignment="1" applyProtection="1">
      <alignment horizontal="center" vertical="center"/>
      <protection locked="0"/>
    </xf>
    <xf numFmtId="166" fontId="4" fillId="3" borderId="1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10" fontId="9" fillId="0" borderId="2" xfId="2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44" fontId="4" fillId="2" borderId="5" xfId="0" applyNumberFormat="1" applyFont="1" applyFill="1" applyBorder="1" applyAlignment="1">
      <alignment horizontal="center" vertical="center"/>
    </xf>
    <xf numFmtId="1" fontId="11" fillId="0" borderId="0" xfId="3" applyNumberFormat="1" applyFont="1" applyAlignment="1">
      <alignment horizontal="center" vertical="center" wrapText="1"/>
    </xf>
    <xf numFmtId="0" fontId="12" fillId="0" borderId="0" xfId="3" applyFont="1" applyAlignment="1">
      <alignment vertical="center" wrapText="1"/>
    </xf>
    <xf numFmtId="0" fontId="13" fillId="0" borderId="0" xfId="3" applyFont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5" fillId="0" borderId="6" xfId="4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10" fontId="7" fillId="0" borderId="9" xfId="2" applyNumberFormat="1" applyFont="1" applyBorder="1" applyAlignment="1">
      <alignment horizontal="center" vertical="center" wrapText="1"/>
    </xf>
    <xf numFmtId="164" fontId="4" fillId="3" borderId="9" xfId="1" applyNumberFormat="1" applyFont="1" applyFill="1" applyBorder="1" applyAlignment="1" applyProtection="1">
      <alignment horizontal="center" vertical="center"/>
      <protection locked="0"/>
    </xf>
    <xf numFmtId="44" fontId="4" fillId="2" borderId="11" xfId="0" applyNumberFormat="1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7" fillId="0" borderId="13" xfId="0" applyFont="1" applyBorder="1" applyAlignment="1">
      <alignment vertical="center" wrapText="1"/>
    </xf>
    <xf numFmtId="0" fontId="0" fillId="0" borderId="18" xfId="0" applyBorder="1"/>
    <xf numFmtId="0" fontId="0" fillId="0" borderId="18" xfId="0" applyBorder="1" applyProtection="1">
      <protection locked="0"/>
    </xf>
    <xf numFmtId="44" fontId="10" fillId="0" borderId="19" xfId="0" applyNumberFormat="1" applyFont="1" applyBorder="1"/>
    <xf numFmtId="0" fontId="17" fillId="0" borderId="0" xfId="0" applyFont="1" applyAlignment="1">
      <alignment horizontal="center"/>
    </xf>
    <xf numFmtId="0" fontId="0" fillId="0" borderId="0" xfId="0"/>
  </cellXfs>
  <cellStyles count="5">
    <cellStyle name="Moneda" xfId="1" builtinId="4"/>
    <cellStyle name="Normal" xfId="0" builtinId="0"/>
    <cellStyle name="Normal 2" xfId="4" xr:uid="{83C5DADC-19D7-41D4-8774-DBFEF3240803}"/>
    <cellStyle name="Normal 2 2" xfId="3" xr:uid="{A0F488B3-7FE3-4261-B5CD-842D3E58C3CE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37"/>
  <sheetViews>
    <sheetView tabSelected="1" topLeftCell="A318" zoomScale="90" zoomScaleNormal="90" zoomScalePageLayoutView="80" workbookViewId="0">
      <selection activeCell="C325" sqref="C325"/>
    </sheetView>
  </sheetViews>
  <sheetFormatPr baseColWidth="10" defaultColWidth="9.109375" defaultRowHeight="12.6" x14ac:dyDescent="0.25"/>
  <cols>
    <col min="1" max="1" width="9.109375" style="11" customWidth="1"/>
    <col min="2" max="2" width="13.5546875" style="11" customWidth="1"/>
    <col min="3" max="3" width="73.77734375" customWidth="1"/>
    <col min="4" max="4" width="9.33203125" customWidth="1"/>
    <col min="5" max="5" width="11.5546875" customWidth="1"/>
    <col min="6" max="6" width="12.33203125" hidden="1" customWidth="1"/>
    <col min="7" max="7" width="13" customWidth="1"/>
    <col min="8" max="8" width="10.44140625" customWidth="1"/>
    <col min="9" max="9" width="8.44140625" hidden="1" customWidth="1"/>
    <col min="10" max="10" width="11.44140625" style="1" hidden="1" customWidth="1"/>
  </cols>
  <sheetData>
    <row r="1" spans="1:11" ht="35.4" customHeight="1" thickBot="1" x14ac:dyDescent="0.35">
      <c r="A1" s="43" t="s">
        <v>245</v>
      </c>
      <c r="B1" s="44"/>
      <c r="C1" s="44"/>
      <c r="D1" s="44"/>
      <c r="E1" s="44"/>
      <c r="F1" s="44"/>
      <c r="G1" s="44"/>
      <c r="H1" s="44"/>
    </row>
    <row r="2" spans="1:11" ht="49.65" customHeight="1" thickBot="1" x14ac:dyDescent="0.3">
      <c r="A2" s="31" t="s">
        <v>244</v>
      </c>
      <c r="B2" s="34" t="s">
        <v>243</v>
      </c>
      <c r="C2" s="36" t="s">
        <v>0</v>
      </c>
      <c r="D2" s="35" t="s">
        <v>2</v>
      </c>
      <c r="E2" s="32" t="s">
        <v>1</v>
      </c>
      <c r="F2" s="32" t="s">
        <v>2</v>
      </c>
      <c r="G2" s="32" t="s">
        <v>3</v>
      </c>
      <c r="H2" s="33" t="s">
        <v>4</v>
      </c>
      <c r="I2" s="14" t="s">
        <v>5</v>
      </c>
    </row>
    <row r="3" spans="1:11" ht="24.75" customHeight="1" x14ac:dyDescent="0.25">
      <c r="A3" s="24">
        <v>1</v>
      </c>
      <c r="B3" s="25"/>
      <c r="C3" s="26" t="s">
        <v>249</v>
      </c>
      <c r="D3" s="27">
        <v>1</v>
      </c>
      <c r="E3" s="28">
        <f>J3</f>
        <v>3.3613445378151263E-3</v>
      </c>
      <c r="F3" s="27">
        <v>1</v>
      </c>
      <c r="G3" s="29"/>
      <c r="H3" s="30">
        <f t="shared" ref="H3:H66" si="0">IF(E3="","- €",E3*F3*G3)</f>
        <v>0</v>
      </c>
      <c r="I3" s="5">
        <v>20</v>
      </c>
      <c r="J3" s="6">
        <f>IF(I3="","",I3/SUM($I$3:$I$448))</f>
        <v>3.3613445378151263E-3</v>
      </c>
    </row>
    <row r="4" spans="1:11" ht="24.75" customHeight="1" x14ac:dyDescent="0.25">
      <c r="A4" s="15">
        <v>2</v>
      </c>
      <c r="B4" s="2"/>
      <c r="C4" s="22" t="s">
        <v>6</v>
      </c>
      <c r="D4" s="3">
        <v>1</v>
      </c>
      <c r="E4" s="28">
        <f t="shared" ref="E4:E67" si="1">J4</f>
        <v>5.0420168067226894E-3</v>
      </c>
      <c r="F4" s="3">
        <v>1</v>
      </c>
      <c r="G4" s="7"/>
      <c r="H4" s="16">
        <f t="shared" si="0"/>
        <v>0</v>
      </c>
      <c r="I4" s="5">
        <v>30</v>
      </c>
      <c r="J4" s="6">
        <f t="shared" ref="J4:J67" si="2">IF(I4="","",I4/SUM($I$3:$I$448))</f>
        <v>5.0420168067226894E-3</v>
      </c>
      <c r="K4" s="8"/>
    </row>
    <row r="5" spans="1:11" ht="24.75" customHeight="1" x14ac:dyDescent="0.25">
      <c r="A5" s="24">
        <v>3</v>
      </c>
      <c r="B5" s="2"/>
      <c r="C5" s="22" t="s">
        <v>7</v>
      </c>
      <c r="D5" s="3">
        <v>1</v>
      </c>
      <c r="E5" s="28">
        <f t="shared" si="1"/>
        <v>5.0420168067226894E-3</v>
      </c>
      <c r="F5" s="3">
        <v>1</v>
      </c>
      <c r="G5" s="7"/>
      <c r="H5" s="16">
        <f t="shared" si="0"/>
        <v>0</v>
      </c>
      <c r="I5" s="5">
        <v>30</v>
      </c>
      <c r="J5" s="6">
        <f t="shared" si="2"/>
        <v>5.0420168067226894E-3</v>
      </c>
      <c r="K5" s="8"/>
    </row>
    <row r="6" spans="1:11" ht="24.75" customHeight="1" x14ac:dyDescent="0.25">
      <c r="A6" s="15">
        <v>4</v>
      </c>
      <c r="B6" s="2"/>
      <c r="C6" s="22" t="s">
        <v>8</v>
      </c>
      <c r="D6" s="3">
        <v>1</v>
      </c>
      <c r="E6" s="28">
        <f t="shared" si="1"/>
        <v>5.0420168067226894E-3</v>
      </c>
      <c r="F6" s="3">
        <v>1</v>
      </c>
      <c r="G6" s="7"/>
      <c r="H6" s="16">
        <f t="shared" si="0"/>
        <v>0</v>
      </c>
      <c r="I6" s="5">
        <v>30</v>
      </c>
      <c r="J6" s="6">
        <f t="shared" si="2"/>
        <v>5.0420168067226894E-3</v>
      </c>
      <c r="K6" s="8"/>
    </row>
    <row r="7" spans="1:11" ht="24.75" customHeight="1" x14ac:dyDescent="0.25">
      <c r="A7" s="24">
        <v>5</v>
      </c>
      <c r="B7" s="2"/>
      <c r="C7" s="22" t="s">
        <v>9</v>
      </c>
      <c r="D7" s="3">
        <v>1</v>
      </c>
      <c r="E7" s="28">
        <f t="shared" si="1"/>
        <v>1.6806722689075631E-3</v>
      </c>
      <c r="F7" s="3">
        <v>1</v>
      </c>
      <c r="G7" s="7"/>
      <c r="H7" s="16">
        <f t="shared" si="0"/>
        <v>0</v>
      </c>
      <c r="I7" s="5">
        <v>10</v>
      </c>
      <c r="J7" s="6">
        <f t="shared" si="2"/>
        <v>1.6806722689075631E-3</v>
      </c>
      <c r="K7" s="8"/>
    </row>
    <row r="8" spans="1:11" ht="24.75" customHeight="1" x14ac:dyDescent="0.25">
      <c r="A8" s="15">
        <v>6</v>
      </c>
      <c r="B8" s="2"/>
      <c r="C8" s="22" t="s">
        <v>10</v>
      </c>
      <c r="D8" s="3">
        <v>1</v>
      </c>
      <c r="E8" s="28">
        <f t="shared" si="1"/>
        <v>1.6806722689075631E-3</v>
      </c>
      <c r="F8" s="3">
        <v>1</v>
      </c>
      <c r="G8" s="7"/>
      <c r="H8" s="16">
        <f t="shared" si="0"/>
        <v>0</v>
      </c>
      <c r="I8" s="5">
        <v>10</v>
      </c>
      <c r="J8" s="6">
        <f t="shared" si="2"/>
        <v>1.6806722689075631E-3</v>
      </c>
      <c r="K8" s="8"/>
    </row>
    <row r="9" spans="1:11" ht="24.75" customHeight="1" x14ac:dyDescent="0.25">
      <c r="A9" s="24">
        <v>7</v>
      </c>
      <c r="B9" s="2"/>
      <c r="C9" s="22" t="s">
        <v>11</v>
      </c>
      <c r="D9" s="3">
        <v>1</v>
      </c>
      <c r="E9" s="28">
        <f t="shared" si="1"/>
        <v>5.0420168067226894E-3</v>
      </c>
      <c r="F9" s="3">
        <v>1</v>
      </c>
      <c r="G9" s="7"/>
      <c r="H9" s="16">
        <f t="shared" si="0"/>
        <v>0</v>
      </c>
      <c r="I9" s="5">
        <v>30</v>
      </c>
      <c r="J9" s="6">
        <f t="shared" si="2"/>
        <v>5.0420168067226894E-3</v>
      </c>
      <c r="K9" s="8"/>
    </row>
    <row r="10" spans="1:11" ht="24.75" customHeight="1" x14ac:dyDescent="0.25">
      <c r="A10" s="15">
        <v>8</v>
      </c>
      <c r="B10" s="2"/>
      <c r="C10" s="22" t="s">
        <v>12</v>
      </c>
      <c r="D10" s="3">
        <v>1</v>
      </c>
      <c r="E10" s="28">
        <f t="shared" si="1"/>
        <v>3.3613445378151263E-3</v>
      </c>
      <c r="F10" s="3">
        <v>1</v>
      </c>
      <c r="G10" s="9"/>
      <c r="H10" s="16">
        <f t="shared" si="0"/>
        <v>0</v>
      </c>
      <c r="I10" s="5">
        <v>20</v>
      </c>
      <c r="J10" s="6">
        <f t="shared" si="2"/>
        <v>3.3613445378151263E-3</v>
      </c>
      <c r="K10" s="8"/>
    </row>
    <row r="11" spans="1:11" ht="24.75" customHeight="1" x14ac:dyDescent="0.25">
      <c r="A11" s="24">
        <v>9</v>
      </c>
      <c r="B11" s="2"/>
      <c r="C11" s="20" t="s">
        <v>13</v>
      </c>
      <c r="D11" s="3">
        <v>1</v>
      </c>
      <c r="E11" s="28">
        <f t="shared" si="1"/>
        <v>5.0420168067226894E-3</v>
      </c>
      <c r="F11" s="3">
        <v>1</v>
      </c>
      <c r="G11" s="7"/>
      <c r="H11" s="16">
        <f t="shared" si="0"/>
        <v>0</v>
      </c>
      <c r="I11" s="5">
        <v>30</v>
      </c>
      <c r="J11" s="6">
        <f t="shared" si="2"/>
        <v>5.0420168067226894E-3</v>
      </c>
      <c r="K11" s="8"/>
    </row>
    <row r="12" spans="1:11" ht="24.75" customHeight="1" x14ac:dyDescent="0.25">
      <c r="A12" s="15">
        <v>10</v>
      </c>
      <c r="B12" s="2"/>
      <c r="C12" s="20" t="s">
        <v>14</v>
      </c>
      <c r="D12" s="3">
        <v>1</v>
      </c>
      <c r="E12" s="28">
        <f t="shared" si="1"/>
        <v>1.6806722689075631E-3</v>
      </c>
      <c r="F12" s="3">
        <v>1</v>
      </c>
      <c r="G12" s="7"/>
      <c r="H12" s="16">
        <f t="shared" si="0"/>
        <v>0</v>
      </c>
      <c r="I12" s="5">
        <v>10</v>
      </c>
      <c r="J12" s="6">
        <f t="shared" si="2"/>
        <v>1.6806722689075631E-3</v>
      </c>
    </row>
    <row r="13" spans="1:11" ht="24.75" customHeight="1" x14ac:dyDescent="0.25">
      <c r="A13" s="24">
        <v>11</v>
      </c>
      <c r="B13" s="2"/>
      <c r="C13" s="20" t="s">
        <v>15</v>
      </c>
      <c r="D13" s="3">
        <v>1</v>
      </c>
      <c r="E13" s="28">
        <f t="shared" si="1"/>
        <v>3.3613445378151263E-3</v>
      </c>
      <c r="F13" s="3">
        <v>1</v>
      </c>
      <c r="G13" s="7"/>
      <c r="H13" s="16">
        <f t="shared" si="0"/>
        <v>0</v>
      </c>
      <c r="I13" s="5">
        <v>20</v>
      </c>
      <c r="J13" s="6">
        <f t="shared" si="2"/>
        <v>3.3613445378151263E-3</v>
      </c>
    </row>
    <row r="14" spans="1:11" ht="24.75" customHeight="1" x14ac:dyDescent="0.25">
      <c r="A14" s="15">
        <v>12</v>
      </c>
      <c r="B14" s="2"/>
      <c r="C14" s="20" t="s">
        <v>16</v>
      </c>
      <c r="D14" s="3">
        <v>1</v>
      </c>
      <c r="E14" s="28">
        <f t="shared" si="1"/>
        <v>3.3613445378151263E-3</v>
      </c>
      <c r="F14" s="3">
        <v>1</v>
      </c>
      <c r="G14" s="7"/>
      <c r="H14" s="16">
        <f t="shared" si="0"/>
        <v>0</v>
      </c>
      <c r="I14" s="5">
        <v>20</v>
      </c>
      <c r="J14" s="6">
        <f t="shared" si="2"/>
        <v>3.3613445378151263E-3</v>
      </c>
    </row>
    <row r="15" spans="1:11" ht="24.75" customHeight="1" x14ac:dyDescent="0.25">
      <c r="A15" s="24">
        <v>13</v>
      </c>
      <c r="B15" s="2"/>
      <c r="C15" s="20" t="s">
        <v>17</v>
      </c>
      <c r="D15" s="3">
        <v>1</v>
      </c>
      <c r="E15" s="28">
        <f t="shared" si="1"/>
        <v>5.0420168067226894E-3</v>
      </c>
      <c r="F15" s="3">
        <v>1</v>
      </c>
      <c r="G15" s="7"/>
      <c r="H15" s="16">
        <f t="shared" si="0"/>
        <v>0</v>
      </c>
      <c r="I15" s="5">
        <v>30</v>
      </c>
      <c r="J15" s="6">
        <f t="shared" si="2"/>
        <v>5.0420168067226894E-3</v>
      </c>
    </row>
    <row r="16" spans="1:11" ht="24.75" customHeight="1" x14ac:dyDescent="0.25">
      <c r="A16" s="15">
        <v>14</v>
      </c>
      <c r="B16" s="2"/>
      <c r="C16" s="20" t="s">
        <v>18</v>
      </c>
      <c r="D16" s="3">
        <v>1</v>
      </c>
      <c r="E16" s="28">
        <f t="shared" si="1"/>
        <v>3.3613445378151263E-3</v>
      </c>
      <c r="F16" s="3">
        <v>1</v>
      </c>
      <c r="G16" s="7"/>
      <c r="H16" s="16">
        <f t="shared" si="0"/>
        <v>0</v>
      </c>
      <c r="I16" s="5">
        <v>20</v>
      </c>
      <c r="J16" s="6">
        <f t="shared" si="2"/>
        <v>3.3613445378151263E-3</v>
      </c>
    </row>
    <row r="17" spans="1:10" ht="24.75" customHeight="1" x14ac:dyDescent="0.25">
      <c r="A17" s="24">
        <v>15</v>
      </c>
      <c r="B17" s="2"/>
      <c r="C17" s="20" t="s">
        <v>19</v>
      </c>
      <c r="D17" s="3">
        <v>1</v>
      </c>
      <c r="E17" s="28">
        <f t="shared" si="1"/>
        <v>5.0420168067226894E-3</v>
      </c>
      <c r="F17" s="3">
        <v>1</v>
      </c>
      <c r="G17" s="7"/>
      <c r="H17" s="16">
        <f t="shared" si="0"/>
        <v>0</v>
      </c>
      <c r="I17" s="5">
        <v>30</v>
      </c>
      <c r="J17" s="6">
        <f t="shared" si="2"/>
        <v>5.0420168067226894E-3</v>
      </c>
    </row>
    <row r="18" spans="1:10" ht="24.75" customHeight="1" x14ac:dyDescent="0.25">
      <c r="A18" s="15">
        <v>16</v>
      </c>
      <c r="B18" s="2"/>
      <c r="C18" s="20" t="s">
        <v>20</v>
      </c>
      <c r="D18" s="3">
        <v>1</v>
      </c>
      <c r="E18" s="28">
        <f t="shared" si="1"/>
        <v>3.3613445378151263E-3</v>
      </c>
      <c r="F18" s="3">
        <v>1</v>
      </c>
      <c r="G18" s="7"/>
      <c r="H18" s="16">
        <f t="shared" si="0"/>
        <v>0</v>
      </c>
      <c r="I18" s="5">
        <v>20</v>
      </c>
      <c r="J18" s="6">
        <f t="shared" si="2"/>
        <v>3.3613445378151263E-3</v>
      </c>
    </row>
    <row r="19" spans="1:10" ht="24.75" customHeight="1" x14ac:dyDescent="0.25">
      <c r="A19" s="24">
        <v>17</v>
      </c>
      <c r="B19" s="2"/>
      <c r="C19" s="20" t="s">
        <v>21</v>
      </c>
      <c r="D19" s="3">
        <v>1</v>
      </c>
      <c r="E19" s="28">
        <f t="shared" si="1"/>
        <v>1.6806722689075631E-3</v>
      </c>
      <c r="F19" s="3">
        <v>1</v>
      </c>
      <c r="G19" s="7"/>
      <c r="H19" s="16">
        <f t="shared" si="0"/>
        <v>0</v>
      </c>
      <c r="I19" s="5">
        <v>10</v>
      </c>
      <c r="J19" s="6">
        <f t="shared" si="2"/>
        <v>1.6806722689075631E-3</v>
      </c>
    </row>
    <row r="20" spans="1:10" ht="24.75" customHeight="1" x14ac:dyDescent="0.25">
      <c r="A20" s="15">
        <v>18</v>
      </c>
      <c r="B20" s="2"/>
      <c r="C20" s="20" t="s">
        <v>22</v>
      </c>
      <c r="D20" s="3">
        <v>1</v>
      </c>
      <c r="E20" s="28">
        <f t="shared" si="1"/>
        <v>5.0420168067226894E-3</v>
      </c>
      <c r="F20" s="3">
        <v>1</v>
      </c>
      <c r="G20" s="7"/>
      <c r="H20" s="16">
        <f t="shared" si="0"/>
        <v>0</v>
      </c>
      <c r="I20" s="5">
        <v>30</v>
      </c>
      <c r="J20" s="6">
        <f t="shared" si="2"/>
        <v>5.0420168067226894E-3</v>
      </c>
    </row>
    <row r="21" spans="1:10" ht="24.75" customHeight="1" x14ac:dyDescent="0.25">
      <c r="A21" s="24">
        <v>19</v>
      </c>
      <c r="B21" s="2"/>
      <c r="C21" s="20" t="s">
        <v>250</v>
      </c>
      <c r="D21" s="3">
        <v>1</v>
      </c>
      <c r="E21" s="28">
        <f t="shared" si="1"/>
        <v>5.0420168067226894E-3</v>
      </c>
      <c r="F21" s="3">
        <v>1</v>
      </c>
      <c r="G21" s="7"/>
      <c r="H21" s="16">
        <f t="shared" si="0"/>
        <v>0</v>
      </c>
      <c r="I21" s="5">
        <v>30</v>
      </c>
      <c r="J21" s="6">
        <f t="shared" si="2"/>
        <v>5.0420168067226894E-3</v>
      </c>
    </row>
    <row r="22" spans="1:10" ht="24.75" customHeight="1" x14ac:dyDescent="0.25">
      <c r="A22" s="15">
        <v>20</v>
      </c>
      <c r="B22" s="2"/>
      <c r="C22" s="20" t="s">
        <v>23</v>
      </c>
      <c r="D22" s="3">
        <v>1</v>
      </c>
      <c r="E22" s="28">
        <f t="shared" si="1"/>
        <v>5.0420168067226894E-3</v>
      </c>
      <c r="F22" s="3">
        <v>1</v>
      </c>
      <c r="G22" s="7"/>
      <c r="H22" s="16">
        <f t="shared" si="0"/>
        <v>0</v>
      </c>
      <c r="I22" s="5">
        <v>30</v>
      </c>
      <c r="J22" s="6">
        <f t="shared" si="2"/>
        <v>5.0420168067226894E-3</v>
      </c>
    </row>
    <row r="23" spans="1:10" ht="24.75" customHeight="1" x14ac:dyDescent="0.25">
      <c r="A23" s="24">
        <v>21</v>
      </c>
      <c r="B23" s="2"/>
      <c r="C23" s="20" t="s">
        <v>251</v>
      </c>
      <c r="D23" s="3">
        <v>1</v>
      </c>
      <c r="E23" s="28">
        <f t="shared" si="1"/>
        <v>5.0420168067226894E-3</v>
      </c>
      <c r="F23" s="3">
        <v>1</v>
      </c>
      <c r="G23" s="7"/>
      <c r="H23" s="16">
        <f t="shared" si="0"/>
        <v>0</v>
      </c>
      <c r="I23" s="5">
        <v>30</v>
      </c>
      <c r="J23" s="6">
        <f t="shared" si="2"/>
        <v>5.0420168067226894E-3</v>
      </c>
    </row>
    <row r="24" spans="1:10" ht="24.75" customHeight="1" x14ac:dyDescent="0.25">
      <c r="A24" s="15">
        <v>22</v>
      </c>
      <c r="B24" s="2"/>
      <c r="C24" s="20" t="s">
        <v>24</v>
      </c>
      <c r="D24" s="3">
        <v>1</v>
      </c>
      <c r="E24" s="28">
        <f t="shared" si="1"/>
        <v>5.0420168067226894E-3</v>
      </c>
      <c r="F24" s="3">
        <v>1</v>
      </c>
      <c r="G24" s="7"/>
      <c r="H24" s="16">
        <f t="shared" si="0"/>
        <v>0</v>
      </c>
      <c r="I24" s="5">
        <v>30</v>
      </c>
      <c r="J24" s="6">
        <f t="shared" si="2"/>
        <v>5.0420168067226894E-3</v>
      </c>
    </row>
    <row r="25" spans="1:10" ht="24.75" customHeight="1" x14ac:dyDescent="0.25">
      <c r="A25" s="24">
        <v>23</v>
      </c>
      <c r="B25" s="2"/>
      <c r="C25" s="20" t="s">
        <v>25</v>
      </c>
      <c r="D25" s="3">
        <v>1</v>
      </c>
      <c r="E25" s="28">
        <f t="shared" si="1"/>
        <v>5.0420168067226894E-3</v>
      </c>
      <c r="F25" s="3">
        <v>1</v>
      </c>
      <c r="G25" s="7"/>
      <c r="H25" s="16">
        <f t="shared" si="0"/>
        <v>0</v>
      </c>
      <c r="I25" s="5">
        <v>30</v>
      </c>
      <c r="J25" s="6">
        <f t="shared" si="2"/>
        <v>5.0420168067226894E-3</v>
      </c>
    </row>
    <row r="26" spans="1:10" ht="24.75" customHeight="1" x14ac:dyDescent="0.25">
      <c r="A26" s="15">
        <v>24</v>
      </c>
      <c r="B26" s="2"/>
      <c r="C26" s="20" t="s">
        <v>26</v>
      </c>
      <c r="D26" s="3">
        <v>1</v>
      </c>
      <c r="E26" s="28">
        <f t="shared" si="1"/>
        <v>5.0420168067226894E-3</v>
      </c>
      <c r="F26" s="3">
        <v>1</v>
      </c>
      <c r="G26" s="7"/>
      <c r="H26" s="16">
        <f t="shared" si="0"/>
        <v>0</v>
      </c>
      <c r="I26" s="5">
        <v>30</v>
      </c>
      <c r="J26" s="6">
        <f t="shared" si="2"/>
        <v>5.0420168067226894E-3</v>
      </c>
    </row>
    <row r="27" spans="1:10" ht="24.75" customHeight="1" x14ac:dyDescent="0.25">
      <c r="A27" s="24">
        <v>25</v>
      </c>
      <c r="B27" s="2"/>
      <c r="C27" s="20" t="s">
        <v>27</v>
      </c>
      <c r="D27" s="3">
        <v>1</v>
      </c>
      <c r="E27" s="28">
        <f t="shared" si="1"/>
        <v>5.0420168067226894E-3</v>
      </c>
      <c r="F27" s="3">
        <v>1</v>
      </c>
      <c r="G27" s="7"/>
      <c r="H27" s="16">
        <f t="shared" si="0"/>
        <v>0</v>
      </c>
      <c r="I27" s="5">
        <v>30</v>
      </c>
      <c r="J27" s="6">
        <f t="shared" si="2"/>
        <v>5.0420168067226894E-3</v>
      </c>
    </row>
    <row r="28" spans="1:10" ht="24.75" customHeight="1" x14ac:dyDescent="0.25">
      <c r="A28" s="15">
        <v>26</v>
      </c>
      <c r="B28" s="2"/>
      <c r="C28" s="20" t="s">
        <v>28</v>
      </c>
      <c r="D28" s="3">
        <v>1</v>
      </c>
      <c r="E28" s="28">
        <f t="shared" si="1"/>
        <v>1.6806722689075631E-3</v>
      </c>
      <c r="F28" s="3">
        <v>1</v>
      </c>
      <c r="G28" s="7"/>
      <c r="H28" s="16">
        <f t="shared" si="0"/>
        <v>0</v>
      </c>
      <c r="I28" s="5">
        <v>10</v>
      </c>
      <c r="J28" s="6">
        <f t="shared" si="2"/>
        <v>1.6806722689075631E-3</v>
      </c>
    </row>
    <row r="29" spans="1:10" ht="24.75" customHeight="1" x14ac:dyDescent="0.25">
      <c r="A29" s="24">
        <v>27</v>
      </c>
      <c r="B29" s="2"/>
      <c r="C29" s="20" t="s">
        <v>29</v>
      </c>
      <c r="D29" s="3">
        <v>1</v>
      </c>
      <c r="E29" s="28">
        <f t="shared" si="1"/>
        <v>5.0420168067226894E-3</v>
      </c>
      <c r="F29" s="3">
        <v>1</v>
      </c>
      <c r="G29" s="7"/>
      <c r="H29" s="16">
        <f t="shared" si="0"/>
        <v>0</v>
      </c>
      <c r="I29" s="5">
        <v>30</v>
      </c>
      <c r="J29" s="6">
        <f t="shared" si="2"/>
        <v>5.0420168067226894E-3</v>
      </c>
    </row>
    <row r="30" spans="1:10" ht="24.75" customHeight="1" x14ac:dyDescent="0.25">
      <c r="A30" s="15">
        <v>28</v>
      </c>
      <c r="B30" s="2"/>
      <c r="C30" s="20" t="s">
        <v>30</v>
      </c>
      <c r="D30" s="3">
        <v>1</v>
      </c>
      <c r="E30" s="28">
        <f t="shared" si="1"/>
        <v>3.3613445378151263E-3</v>
      </c>
      <c r="F30" s="3">
        <v>1</v>
      </c>
      <c r="G30" s="7"/>
      <c r="H30" s="16">
        <f t="shared" si="0"/>
        <v>0</v>
      </c>
      <c r="I30" s="5">
        <v>20</v>
      </c>
      <c r="J30" s="6">
        <f t="shared" si="2"/>
        <v>3.3613445378151263E-3</v>
      </c>
    </row>
    <row r="31" spans="1:10" ht="24.75" customHeight="1" x14ac:dyDescent="0.25">
      <c r="A31" s="24">
        <v>29</v>
      </c>
      <c r="B31" s="2"/>
      <c r="C31" s="20" t="s">
        <v>31</v>
      </c>
      <c r="D31" s="3">
        <v>1</v>
      </c>
      <c r="E31" s="28">
        <f t="shared" si="1"/>
        <v>1.6806722689075631E-3</v>
      </c>
      <c r="F31" s="3">
        <v>1</v>
      </c>
      <c r="G31" s="7"/>
      <c r="H31" s="16">
        <f t="shared" si="0"/>
        <v>0</v>
      </c>
      <c r="I31" s="5">
        <v>10</v>
      </c>
      <c r="J31" s="6">
        <f t="shared" si="2"/>
        <v>1.6806722689075631E-3</v>
      </c>
    </row>
    <row r="32" spans="1:10" ht="24.75" customHeight="1" x14ac:dyDescent="0.25">
      <c r="A32" s="15">
        <v>30</v>
      </c>
      <c r="B32" s="2"/>
      <c r="C32" s="20" t="s">
        <v>32</v>
      </c>
      <c r="D32" s="3">
        <v>1</v>
      </c>
      <c r="E32" s="28">
        <f t="shared" si="1"/>
        <v>3.3613445378151263E-3</v>
      </c>
      <c r="F32" s="3">
        <v>1</v>
      </c>
      <c r="G32" s="7"/>
      <c r="H32" s="16">
        <f t="shared" si="0"/>
        <v>0</v>
      </c>
      <c r="I32" s="5">
        <v>20</v>
      </c>
      <c r="J32" s="6">
        <f t="shared" si="2"/>
        <v>3.3613445378151263E-3</v>
      </c>
    </row>
    <row r="33" spans="1:10" ht="24.75" customHeight="1" x14ac:dyDescent="0.25">
      <c r="A33" s="24">
        <v>31</v>
      </c>
      <c r="B33" s="2"/>
      <c r="C33" s="20" t="s">
        <v>33</v>
      </c>
      <c r="D33" s="3">
        <v>1</v>
      </c>
      <c r="E33" s="28">
        <f t="shared" si="1"/>
        <v>3.3613445378151263E-3</v>
      </c>
      <c r="F33" s="3">
        <v>1</v>
      </c>
      <c r="G33" s="9"/>
      <c r="H33" s="16">
        <f t="shared" si="0"/>
        <v>0</v>
      </c>
      <c r="I33" s="5">
        <v>20</v>
      </c>
      <c r="J33" s="6">
        <f t="shared" si="2"/>
        <v>3.3613445378151263E-3</v>
      </c>
    </row>
    <row r="34" spans="1:10" ht="24.75" customHeight="1" x14ac:dyDescent="0.25">
      <c r="A34" s="15">
        <v>32</v>
      </c>
      <c r="B34" s="2"/>
      <c r="C34" s="20" t="s">
        <v>34</v>
      </c>
      <c r="D34" s="3">
        <v>1</v>
      </c>
      <c r="E34" s="28">
        <f t="shared" si="1"/>
        <v>1.6806722689075631E-3</v>
      </c>
      <c r="F34" s="3">
        <v>1</v>
      </c>
      <c r="G34" s="9"/>
      <c r="H34" s="16">
        <f t="shared" si="0"/>
        <v>0</v>
      </c>
      <c r="I34" s="5">
        <v>10</v>
      </c>
      <c r="J34" s="6">
        <f t="shared" si="2"/>
        <v>1.6806722689075631E-3</v>
      </c>
    </row>
    <row r="35" spans="1:10" ht="24.75" customHeight="1" x14ac:dyDescent="0.25">
      <c r="A35" s="24">
        <v>33</v>
      </c>
      <c r="B35" s="2"/>
      <c r="C35" s="20" t="s">
        <v>35</v>
      </c>
      <c r="D35" s="3">
        <v>1</v>
      </c>
      <c r="E35" s="28">
        <f t="shared" si="1"/>
        <v>1.6806722689075631E-3</v>
      </c>
      <c r="F35" s="3">
        <v>1</v>
      </c>
      <c r="G35" s="9"/>
      <c r="H35" s="16">
        <f t="shared" si="0"/>
        <v>0</v>
      </c>
      <c r="I35" s="5">
        <v>10</v>
      </c>
      <c r="J35" s="6">
        <f t="shared" si="2"/>
        <v>1.6806722689075631E-3</v>
      </c>
    </row>
    <row r="36" spans="1:10" ht="24.75" customHeight="1" x14ac:dyDescent="0.25">
      <c r="A36" s="15">
        <v>34</v>
      </c>
      <c r="B36" s="2"/>
      <c r="C36" s="20" t="s">
        <v>36</v>
      </c>
      <c r="D36" s="3">
        <v>1</v>
      </c>
      <c r="E36" s="28">
        <f t="shared" si="1"/>
        <v>1.6806722689075631E-3</v>
      </c>
      <c r="F36" s="3">
        <v>1</v>
      </c>
      <c r="G36" s="9"/>
      <c r="H36" s="16">
        <f t="shared" si="0"/>
        <v>0</v>
      </c>
      <c r="I36" s="5">
        <v>10</v>
      </c>
      <c r="J36" s="6">
        <f t="shared" si="2"/>
        <v>1.6806722689075631E-3</v>
      </c>
    </row>
    <row r="37" spans="1:10" ht="24.75" customHeight="1" x14ac:dyDescent="0.25">
      <c r="A37" s="24">
        <v>35</v>
      </c>
      <c r="B37" s="2"/>
      <c r="C37" s="20" t="s">
        <v>37</v>
      </c>
      <c r="D37" s="3">
        <v>1</v>
      </c>
      <c r="E37" s="28">
        <f t="shared" si="1"/>
        <v>1.6806722689075631E-3</v>
      </c>
      <c r="F37" s="3">
        <v>1</v>
      </c>
      <c r="G37" s="9"/>
      <c r="H37" s="16">
        <f t="shared" si="0"/>
        <v>0</v>
      </c>
      <c r="I37" s="5">
        <v>10</v>
      </c>
      <c r="J37" s="6">
        <f t="shared" si="2"/>
        <v>1.6806722689075631E-3</v>
      </c>
    </row>
    <row r="38" spans="1:10" ht="24.75" customHeight="1" x14ac:dyDescent="0.25">
      <c r="A38" s="15">
        <v>36</v>
      </c>
      <c r="B38" s="2"/>
      <c r="C38" s="20" t="s">
        <v>38</v>
      </c>
      <c r="D38" s="3">
        <v>1</v>
      </c>
      <c r="E38" s="28">
        <f t="shared" si="1"/>
        <v>1.6806722689075631E-3</v>
      </c>
      <c r="F38" s="3">
        <v>1</v>
      </c>
      <c r="G38" s="9"/>
      <c r="H38" s="16">
        <f t="shared" si="0"/>
        <v>0</v>
      </c>
      <c r="I38" s="5">
        <v>10</v>
      </c>
      <c r="J38" s="6">
        <f t="shared" si="2"/>
        <v>1.6806722689075631E-3</v>
      </c>
    </row>
    <row r="39" spans="1:10" ht="24.75" customHeight="1" x14ac:dyDescent="0.25">
      <c r="A39" s="24">
        <v>37</v>
      </c>
      <c r="B39" s="2"/>
      <c r="C39" s="20" t="s">
        <v>39</v>
      </c>
      <c r="D39" s="3">
        <v>1</v>
      </c>
      <c r="E39" s="28">
        <f t="shared" si="1"/>
        <v>1.6806722689075631E-3</v>
      </c>
      <c r="F39" s="3">
        <v>1</v>
      </c>
      <c r="G39" s="9"/>
      <c r="H39" s="16">
        <f t="shared" si="0"/>
        <v>0</v>
      </c>
      <c r="I39" s="5">
        <v>10</v>
      </c>
      <c r="J39" s="6">
        <f t="shared" si="2"/>
        <v>1.6806722689075631E-3</v>
      </c>
    </row>
    <row r="40" spans="1:10" ht="24.75" customHeight="1" x14ac:dyDescent="0.25">
      <c r="A40" s="15">
        <v>38</v>
      </c>
      <c r="B40" s="2"/>
      <c r="C40" s="20" t="s">
        <v>40</v>
      </c>
      <c r="D40" s="3">
        <v>1</v>
      </c>
      <c r="E40" s="28">
        <f t="shared" si="1"/>
        <v>1.6806722689075631E-3</v>
      </c>
      <c r="F40" s="3">
        <v>1</v>
      </c>
      <c r="G40" s="9"/>
      <c r="H40" s="16">
        <f t="shared" si="0"/>
        <v>0</v>
      </c>
      <c r="I40" s="5">
        <v>10</v>
      </c>
      <c r="J40" s="6">
        <f t="shared" si="2"/>
        <v>1.6806722689075631E-3</v>
      </c>
    </row>
    <row r="41" spans="1:10" ht="24.75" customHeight="1" x14ac:dyDescent="0.25">
      <c r="A41" s="24">
        <v>39</v>
      </c>
      <c r="B41" s="2"/>
      <c r="C41" s="20" t="s">
        <v>41</v>
      </c>
      <c r="D41" s="3">
        <v>1</v>
      </c>
      <c r="E41" s="28">
        <f t="shared" si="1"/>
        <v>1.6806722689075631E-3</v>
      </c>
      <c r="F41" s="3">
        <v>1</v>
      </c>
      <c r="G41" s="9"/>
      <c r="H41" s="16">
        <f t="shared" si="0"/>
        <v>0</v>
      </c>
      <c r="I41" s="5">
        <v>10</v>
      </c>
      <c r="J41" s="6">
        <f t="shared" si="2"/>
        <v>1.6806722689075631E-3</v>
      </c>
    </row>
    <row r="42" spans="1:10" ht="24.75" customHeight="1" x14ac:dyDescent="0.25">
      <c r="A42" s="15">
        <v>40</v>
      </c>
      <c r="B42" s="2"/>
      <c r="C42" s="20" t="s">
        <v>42</v>
      </c>
      <c r="D42" s="3">
        <v>1</v>
      </c>
      <c r="E42" s="28">
        <f t="shared" si="1"/>
        <v>1.6806722689075631E-3</v>
      </c>
      <c r="F42" s="3">
        <v>1</v>
      </c>
      <c r="G42" s="9"/>
      <c r="H42" s="16">
        <f t="shared" si="0"/>
        <v>0</v>
      </c>
      <c r="I42" s="5">
        <v>10</v>
      </c>
      <c r="J42" s="6">
        <f t="shared" si="2"/>
        <v>1.6806722689075631E-3</v>
      </c>
    </row>
    <row r="43" spans="1:10" ht="24.75" customHeight="1" x14ac:dyDescent="0.25">
      <c r="A43" s="24">
        <v>41</v>
      </c>
      <c r="B43" s="2"/>
      <c r="C43" s="20" t="s">
        <v>43</v>
      </c>
      <c r="D43" s="3">
        <v>1</v>
      </c>
      <c r="E43" s="28">
        <f t="shared" si="1"/>
        <v>1.6806722689075631E-3</v>
      </c>
      <c r="F43" s="3">
        <v>1</v>
      </c>
      <c r="G43" s="9"/>
      <c r="H43" s="16">
        <f t="shared" si="0"/>
        <v>0</v>
      </c>
      <c r="I43" s="5">
        <v>10</v>
      </c>
      <c r="J43" s="6">
        <f t="shared" si="2"/>
        <v>1.6806722689075631E-3</v>
      </c>
    </row>
    <row r="44" spans="1:10" ht="24.75" customHeight="1" x14ac:dyDescent="0.25">
      <c r="A44" s="15">
        <v>42</v>
      </c>
      <c r="B44" s="2"/>
      <c r="C44" s="20" t="s">
        <v>44</v>
      </c>
      <c r="D44" s="3">
        <v>1</v>
      </c>
      <c r="E44" s="28">
        <f t="shared" si="1"/>
        <v>1.6806722689075631E-3</v>
      </c>
      <c r="F44" s="3">
        <v>1</v>
      </c>
      <c r="G44" s="9"/>
      <c r="H44" s="16">
        <f t="shared" si="0"/>
        <v>0</v>
      </c>
      <c r="I44" s="5">
        <v>10</v>
      </c>
      <c r="J44" s="6">
        <f t="shared" si="2"/>
        <v>1.6806722689075631E-3</v>
      </c>
    </row>
    <row r="45" spans="1:10" ht="24.75" customHeight="1" x14ac:dyDescent="0.25">
      <c r="A45" s="24">
        <v>43</v>
      </c>
      <c r="B45" s="2"/>
      <c r="C45" s="20" t="s">
        <v>45</v>
      </c>
      <c r="D45" s="3">
        <v>1</v>
      </c>
      <c r="E45" s="28">
        <f t="shared" si="1"/>
        <v>1.6806722689075631E-3</v>
      </c>
      <c r="F45" s="3">
        <v>1</v>
      </c>
      <c r="G45" s="9"/>
      <c r="H45" s="16">
        <f t="shared" si="0"/>
        <v>0</v>
      </c>
      <c r="I45" s="5">
        <v>10</v>
      </c>
      <c r="J45" s="6">
        <f t="shared" si="2"/>
        <v>1.6806722689075631E-3</v>
      </c>
    </row>
    <row r="46" spans="1:10" ht="24.75" customHeight="1" x14ac:dyDescent="0.25">
      <c r="A46" s="15">
        <v>44</v>
      </c>
      <c r="B46" s="2"/>
      <c r="C46" s="20" t="s">
        <v>46</v>
      </c>
      <c r="D46" s="3">
        <v>1</v>
      </c>
      <c r="E46" s="28">
        <f t="shared" si="1"/>
        <v>1.6806722689075631E-3</v>
      </c>
      <c r="F46" s="3">
        <v>1</v>
      </c>
      <c r="G46" s="9"/>
      <c r="H46" s="16">
        <f t="shared" si="0"/>
        <v>0</v>
      </c>
      <c r="I46" s="5">
        <v>10</v>
      </c>
      <c r="J46" s="6">
        <f t="shared" si="2"/>
        <v>1.6806722689075631E-3</v>
      </c>
    </row>
    <row r="47" spans="1:10" ht="24.75" customHeight="1" x14ac:dyDescent="0.25">
      <c r="A47" s="24">
        <v>45</v>
      </c>
      <c r="B47" s="2"/>
      <c r="C47" s="20" t="s">
        <v>47</v>
      </c>
      <c r="D47" s="3">
        <v>1</v>
      </c>
      <c r="E47" s="28">
        <f t="shared" si="1"/>
        <v>3.3613445378151263E-3</v>
      </c>
      <c r="F47" s="3">
        <v>1</v>
      </c>
      <c r="G47" s="9"/>
      <c r="H47" s="16">
        <f t="shared" si="0"/>
        <v>0</v>
      </c>
      <c r="I47" s="5">
        <v>20</v>
      </c>
      <c r="J47" s="6">
        <f t="shared" si="2"/>
        <v>3.3613445378151263E-3</v>
      </c>
    </row>
    <row r="48" spans="1:10" ht="24.75" customHeight="1" x14ac:dyDescent="0.25">
      <c r="A48" s="15">
        <v>46</v>
      </c>
      <c r="B48" s="2"/>
      <c r="C48" s="20" t="s">
        <v>48</v>
      </c>
      <c r="D48" s="3">
        <v>1</v>
      </c>
      <c r="E48" s="28">
        <f t="shared" si="1"/>
        <v>3.3613445378151263E-3</v>
      </c>
      <c r="F48" s="3">
        <v>1</v>
      </c>
      <c r="G48" s="9"/>
      <c r="H48" s="16">
        <f t="shared" si="0"/>
        <v>0</v>
      </c>
      <c r="I48" s="5">
        <v>20</v>
      </c>
      <c r="J48" s="6">
        <f t="shared" si="2"/>
        <v>3.3613445378151263E-3</v>
      </c>
    </row>
    <row r="49" spans="1:10" ht="24.75" customHeight="1" x14ac:dyDescent="0.25">
      <c r="A49" s="24">
        <v>47</v>
      </c>
      <c r="B49" s="2"/>
      <c r="C49" s="20" t="s">
        <v>49</v>
      </c>
      <c r="D49" s="3">
        <v>1</v>
      </c>
      <c r="E49" s="28">
        <f t="shared" si="1"/>
        <v>3.3613445378151263E-3</v>
      </c>
      <c r="F49" s="3">
        <v>1</v>
      </c>
      <c r="G49" s="9"/>
      <c r="H49" s="16">
        <f t="shared" si="0"/>
        <v>0</v>
      </c>
      <c r="I49" s="5">
        <v>20</v>
      </c>
      <c r="J49" s="6">
        <f t="shared" si="2"/>
        <v>3.3613445378151263E-3</v>
      </c>
    </row>
    <row r="50" spans="1:10" ht="24.75" customHeight="1" x14ac:dyDescent="0.25">
      <c r="A50" s="15">
        <v>48</v>
      </c>
      <c r="B50" s="2"/>
      <c r="C50" s="20" t="s">
        <v>50</v>
      </c>
      <c r="D50" s="3">
        <v>1</v>
      </c>
      <c r="E50" s="28">
        <f t="shared" si="1"/>
        <v>3.3613445378151263E-3</v>
      </c>
      <c r="F50" s="3">
        <v>1</v>
      </c>
      <c r="G50" s="9"/>
      <c r="H50" s="16">
        <f t="shared" si="0"/>
        <v>0</v>
      </c>
      <c r="I50" s="5">
        <v>20</v>
      </c>
      <c r="J50" s="6">
        <f t="shared" si="2"/>
        <v>3.3613445378151263E-3</v>
      </c>
    </row>
    <row r="51" spans="1:10" ht="24.75" customHeight="1" x14ac:dyDescent="0.25">
      <c r="A51" s="24">
        <v>49</v>
      </c>
      <c r="B51" s="2"/>
      <c r="C51" s="20" t="s">
        <v>51</v>
      </c>
      <c r="D51" s="3">
        <v>1</v>
      </c>
      <c r="E51" s="28">
        <f t="shared" si="1"/>
        <v>3.3613445378151263E-3</v>
      </c>
      <c r="F51" s="3">
        <v>1</v>
      </c>
      <c r="G51" s="9"/>
      <c r="H51" s="16">
        <f t="shared" si="0"/>
        <v>0</v>
      </c>
      <c r="I51" s="5">
        <v>20</v>
      </c>
      <c r="J51" s="6">
        <f t="shared" si="2"/>
        <v>3.3613445378151263E-3</v>
      </c>
    </row>
    <row r="52" spans="1:10" ht="24.75" customHeight="1" x14ac:dyDescent="0.25">
      <c r="A52" s="15">
        <v>50</v>
      </c>
      <c r="B52" s="2"/>
      <c r="C52" s="20" t="s">
        <v>52</v>
      </c>
      <c r="D52" s="3">
        <v>1</v>
      </c>
      <c r="E52" s="28">
        <f t="shared" si="1"/>
        <v>3.3613445378151263E-3</v>
      </c>
      <c r="F52" s="3">
        <v>1</v>
      </c>
      <c r="G52" s="9"/>
      <c r="H52" s="16">
        <f t="shared" si="0"/>
        <v>0</v>
      </c>
      <c r="I52" s="5">
        <v>20</v>
      </c>
      <c r="J52" s="6">
        <f t="shared" si="2"/>
        <v>3.3613445378151263E-3</v>
      </c>
    </row>
    <row r="53" spans="1:10" ht="24.75" customHeight="1" x14ac:dyDescent="0.25">
      <c r="A53" s="24">
        <v>51</v>
      </c>
      <c r="B53" s="2"/>
      <c r="C53" s="20" t="s">
        <v>53</v>
      </c>
      <c r="D53" s="3">
        <v>1</v>
      </c>
      <c r="E53" s="28">
        <f t="shared" si="1"/>
        <v>3.3613445378151263E-3</v>
      </c>
      <c r="F53" s="3">
        <v>1</v>
      </c>
      <c r="G53" s="9"/>
      <c r="H53" s="16">
        <f t="shared" si="0"/>
        <v>0</v>
      </c>
      <c r="I53" s="5">
        <v>20</v>
      </c>
      <c r="J53" s="6">
        <f t="shared" si="2"/>
        <v>3.3613445378151263E-3</v>
      </c>
    </row>
    <row r="54" spans="1:10" ht="24.75" customHeight="1" x14ac:dyDescent="0.25">
      <c r="A54" s="15">
        <v>52</v>
      </c>
      <c r="B54" s="2"/>
      <c r="C54" s="20" t="s">
        <v>54</v>
      </c>
      <c r="D54" s="3">
        <v>1</v>
      </c>
      <c r="E54" s="28">
        <f t="shared" si="1"/>
        <v>3.3613445378151263E-3</v>
      </c>
      <c r="F54" s="3">
        <v>1</v>
      </c>
      <c r="G54" s="9"/>
      <c r="H54" s="16">
        <f t="shared" si="0"/>
        <v>0</v>
      </c>
      <c r="I54" s="5">
        <v>20</v>
      </c>
      <c r="J54" s="6">
        <f t="shared" si="2"/>
        <v>3.3613445378151263E-3</v>
      </c>
    </row>
    <row r="55" spans="1:10" ht="24.75" customHeight="1" x14ac:dyDescent="0.25">
      <c r="A55" s="24">
        <v>53</v>
      </c>
      <c r="B55" s="2"/>
      <c r="C55" s="20" t="s">
        <v>55</v>
      </c>
      <c r="D55" s="3">
        <v>1</v>
      </c>
      <c r="E55" s="28">
        <f t="shared" si="1"/>
        <v>3.3613445378151263E-3</v>
      </c>
      <c r="F55" s="3">
        <v>1</v>
      </c>
      <c r="G55" s="7"/>
      <c r="H55" s="16">
        <f t="shared" si="0"/>
        <v>0</v>
      </c>
      <c r="I55" s="5">
        <v>20</v>
      </c>
      <c r="J55" s="6">
        <f t="shared" si="2"/>
        <v>3.3613445378151263E-3</v>
      </c>
    </row>
    <row r="56" spans="1:10" ht="24.75" customHeight="1" x14ac:dyDescent="0.25">
      <c r="A56" s="15">
        <v>54</v>
      </c>
      <c r="B56" s="2"/>
      <c r="C56" s="21" t="s">
        <v>252</v>
      </c>
      <c r="D56" s="3">
        <v>1</v>
      </c>
      <c r="E56" s="28">
        <f t="shared" si="1"/>
        <v>3.3613445378151263E-3</v>
      </c>
      <c r="F56" s="3">
        <v>1</v>
      </c>
      <c r="G56" s="7"/>
      <c r="H56" s="16">
        <f t="shared" si="0"/>
        <v>0</v>
      </c>
      <c r="I56" s="5">
        <v>20</v>
      </c>
      <c r="J56" s="6">
        <f t="shared" si="2"/>
        <v>3.3613445378151263E-3</v>
      </c>
    </row>
    <row r="57" spans="1:10" ht="24.75" customHeight="1" x14ac:dyDescent="0.25">
      <c r="A57" s="24">
        <v>55</v>
      </c>
      <c r="B57" s="2"/>
      <c r="C57" s="20" t="s">
        <v>253</v>
      </c>
      <c r="D57" s="3">
        <v>1</v>
      </c>
      <c r="E57" s="28">
        <f t="shared" si="1"/>
        <v>3.3613445378151263E-3</v>
      </c>
      <c r="F57" s="3">
        <v>1</v>
      </c>
      <c r="G57" s="7"/>
      <c r="H57" s="16">
        <f t="shared" si="0"/>
        <v>0</v>
      </c>
      <c r="I57" s="5">
        <v>20</v>
      </c>
      <c r="J57" s="6">
        <f t="shared" si="2"/>
        <v>3.3613445378151263E-3</v>
      </c>
    </row>
    <row r="58" spans="1:10" ht="24.75" customHeight="1" x14ac:dyDescent="0.25">
      <c r="A58" s="15">
        <v>56</v>
      </c>
      <c r="B58" s="2"/>
      <c r="C58" s="20" t="s">
        <v>56</v>
      </c>
      <c r="D58" s="3">
        <v>1</v>
      </c>
      <c r="E58" s="28">
        <f t="shared" si="1"/>
        <v>3.3613445378151263E-3</v>
      </c>
      <c r="F58" s="3">
        <v>1</v>
      </c>
      <c r="G58" s="7"/>
      <c r="H58" s="16">
        <f t="shared" si="0"/>
        <v>0</v>
      </c>
      <c r="I58" s="5">
        <v>20</v>
      </c>
      <c r="J58" s="6">
        <f t="shared" si="2"/>
        <v>3.3613445378151263E-3</v>
      </c>
    </row>
    <row r="59" spans="1:10" ht="24.75" customHeight="1" x14ac:dyDescent="0.25">
      <c r="A59" s="24">
        <v>57</v>
      </c>
      <c r="B59" s="2"/>
      <c r="C59" s="21" t="s">
        <v>254</v>
      </c>
      <c r="D59" s="3">
        <v>1</v>
      </c>
      <c r="E59" s="28">
        <f t="shared" si="1"/>
        <v>1.6806722689075631E-3</v>
      </c>
      <c r="F59" s="3">
        <v>1</v>
      </c>
      <c r="G59" s="7"/>
      <c r="H59" s="16">
        <f t="shared" si="0"/>
        <v>0</v>
      </c>
      <c r="I59" s="5">
        <v>10</v>
      </c>
      <c r="J59" s="6">
        <f t="shared" si="2"/>
        <v>1.6806722689075631E-3</v>
      </c>
    </row>
    <row r="60" spans="1:10" ht="24.75" customHeight="1" x14ac:dyDescent="0.25">
      <c r="A60" s="15">
        <v>58</v>
      </c>
      <c r="B60" s="2"/>
      <c r="C60" s="20" t="s">
        <v>57</v>
      </c>
      <c r="D60" s="3">
        <v>1</v>
      </c>
      <c r="E60" s="28">
        <f t="shared" si="1"/>
        <v>1.6806722689075631E-3</v>
      </c>
      <c r="F60" s="3">
        <v>1</v>
      </c>
      <c r="G60" s="7"/>
      <c r="H60" s="16">
        <f t="shared" si="0"/>
        <v>0</v>
      </c>
      <c r="I60" s="5">
        <v>10</v>
      </c>
      <c r="J60" s="6">
        <f t="shared" si="2"/>
        <v>1.6806722689075631E-3</v>
      </c>
    </row>
    <row r="61" spans="1:10" ht="24.75" customHeight="1" x14ac:dyDescent="0.25">
      <c r="A61" s="24">
        <v>59</v>
      </c>
      <c r="B61" s="2"/>
      <c r="C61" s="20" t="s">
        <v>58</v>
      </c>
      <c r="D61" s="3">
        <v>1</v>
      </c>
      <c r="E61" s="28">
        <f t="shared" si="1"/>
        <v>1.6806722689075631E-3</v>
      </c>
      <c r="F61" s="3">
        <v>1</v>
      </c>
      <c r="G61" s="7"/>
      <c r="H61" s="16">
        <f t="shared" si="0"/>
        <v>0</v>
      </c>
      <c r="I61" s="5">
        <v>10</v>
      </c>
      <c r="J61" s="6">
        <f t="shared" si="2"/>
        <v>1.6806722689075631E-3</v>
      </c>
    </row>
    <row r="62" spans="1:10" ht="24.75" customHeight="1" x14ac:dyDescent="0.25">
      <c r="A62" s="15">
        <v>60</v>
      </c>
      <c r="B62" s="2"/>
      <c r="C62" s="20" t="s">
        <v>59</v>
      </c>
      <c r="D62" s="3">
        <v>1</v>
      </c>
      <c r="E62" s="28">
        <f t="shared" si="1"/>
        <v>1.6806722689075631E-3</v>
      </c>
      <c r="F62" s="3">
        <v>1</v>
      </c>
      <c r="G62" s="7"/>
      <c r="H62" s="16">
        <f t="shared" si="0"/>
        <v>0</v>
      </c>
      <c r="I62" s="5">
        <v>10</v>
      </c>
      <c r="J62" s="6">
        <f t="shared" si="2"/>
        <v>1.6806722689075631E-3</v>
      </c>
    </row>
    <row r="63" spans="1:10" ht="24.75" customHeight="1" x14ac:dyDescent="0.25">
      <c r="A63" s="24">
        <v>61</v>
      </c>
      <c r="B63" s="2"/>
      <c r="C63" s="20" t="s">
        <v>255</v>
      </c>
      <c r="D63" s="3">
        <v>1</v>
      </c>
      <c r="E63" s="28">
        <f t="shared" si="1"/>
        <v>1.6806722689075631E-3</v>
      </c>
      <c r="F63" s="3">
        <v>1</v>
      </c>
      <c r="G63" s="7"/>
      <c r="H63" s="16">
        <f t="shared" si="0"/>
        <v>0</v>
      </c>
      <c r="I63" s="5">
        <v>10</v>
      </c>
      <c r="J63" s="6">
        <f t="shared" si="2"/>
        <v>1.6806722689075631E-3</v>
      </c>
    </row>
    <row r="64" spans="1:10" ht="24.75" customHeight="1" x14ac:dyDescent="0.25">
      <c r="A64" s="15">
        <v>62</v>
      </c>
      <c r="B64" s="2"/>
      <c r="C64" s="20" t="s">
        <v>60</v>
      </c>
      <c r="D64" s="3">
        <v>1</v>
      </c>
      <c r="E64" s="28">
        <f t="shared" si="1"/>
        <v>1.6806722689075631E-3</v>
      </c>
      <c r="F64" s="3">
        <v>1</v>
      </c>
      <c r="G64" s="7"/>
      <c r="H64" s="16">
        <f t="shared" si="0"/>
        <v>0</v>
      </c>
      <c r="I64" s="5">
        <v>10</v>
      </c>
      <c r="J64" s="6">
        <f t="shared" si="2"/>
        <v>1.6806722689075631E-3</v>
      </c>
    </row>
    <row r="65" spans="1:10" ht="24.75" customHeight="1" x14ac:dyDescent="0.25">
      <c r="A65" s="24">
        <v>63</v>
      </c>
      <c r="B65" s="2"/>
      <c r="C65" s="20" t="s">
        <v>61</v>
      </c>
      <c r="D65" s="3">
        <v>1</v>
      </c>
      <c r="E65" s="28">
        <f t="shared" si="1"/>
        <v>1.6806722689075631E-3</v>
      </c>
      <c r="F65" s="3">
        <v>1</v>
      </c>
      <c r="G65" s="7"/>
      <c r="H65" s="16">
        <f t="shared" si="0"/>
        <v>0</v>
      </c>
      <c r="I65" s="5">
        <v>10</v>
      </c>
      <c r="J65" s="6">
        <f t="shared" si="2"/>
        <v>1.6806722689075631E-3</v>
      </c>
    </row>
    <row r="66" spans="1:10" ht="24.75" customHeight="1" x14ac:dyDescent="0.25">
      <c r="A66" s="15">
        <v>64</v>
      </c>
      <c r="B66" s="2"/>
      <c r="C66" s="20" t="s">
        <v>62</v>
      </c>
      <c r="D66" s="3">
        <v>1</v>
      </c>
      <c r="E66" s="28">
        <f t="shared" si="1"/>
        <v>1.6806722689075631E-3</v>
      </c>
      <c r="F66" s="3">
        <v>1</v>
      </c>
      <c r="G66" s="7"/>
      <c r="H66" s="16">
        <f t="shared" si="0"/>
        <v>0</v>
      </c>
      <c r="I66" s="5">
        <v>10</v>
      </c>
      <c r="J66" s="6">
        <f t="shared" si="2"/>
        <v>1.6806722689075631E-3</v>
      </c>
    </row>
    <row r="67" spans="1:10" ht="24.75" customHeight="1" x14ac:dyDescent="0.25">
      <c r="A67" s="24">
        <v>65</v>
      </c>
      <c r="B67" s="2"/>
      <c r="C67" s="20" t="s">
        <v>63</v>
      </c>
      <c r="D67" s="3">
        <v>1</v>
      </c>
      <c r="E67" s="28">
        <f t="shared" si="1"/>
        <v>1.6806722689075631E-3</v>
      </c>
      <c r="F67" s="3">
        <v>1</v>
      </c>
      <c r="G67" s="7"/>
      <c r="H67" s="16">
        <f t="shared" ref="H67:H130" si="3">IF(E67="","- €",E67*F67*G67)</f>
        <v>0</v>
      </c>
      <c r="I67" s="5">
        <v>10</v>
      </c>
      <c r="J67" s="6">
        <f t="shared" si="2"/>
        <v>1.6806722689075631E-3</v>
      </c>
    </row>
    <row r="68" spans="1:10" ht="24.75" customHeight="1" x14ac:dyDescent="0.25">
      <c r="A68" s="15">
        <v>66</v>
      </c>
      <c r="B68" s="2"/>
      <c r="C68" s="20" t="s">
        <v>64</v>
      </c>
      <c r="D68" s="3">
        <v>1</v>
      </c>
      <c r="E68" s="28">
        <f t="shared" ref="E68:E131" si="4">J68</f>
        <v>1.6806722689075631E-3</v>
      </c>
      <c r="F68" s="3">
        <v>1</v>
      </c>
      <c r="G68" s="7"/>
      <c r="H68" s="16">
        <f t="shared" si="3"/>
        <v>0</v>
      </c>
      <c r="I68" s="5">
        <v>10</v>
      </c>
      <c r="J68" s="6">
        <f t="shared" ref="J68:J131" si="5">IF(I68="","",I68/SUM($I$3:$I$448))</f>
        <v>1.6806722689075631E-3</v>
      </c>
    </row>
    <row r="69" spans="1:10" ht="24.75" customHeight="1" x14ac:dyDescent="0.25">
      <c r="A69" s="24">
        <v>67</v>
      </c>
      <c r="B69" s="2"/>
      <c r="C69" s="20" t="s">
        <v>65</v>
      </c>
      <c r="D69" s="3">
        <v>1</v>
      </c>
      <c r="E69" s="28">
        <f t="shared" si="4"/>
        <v>3.3613445378151263E-3</v>
      </c>
      <c r="F69" s="3">
        <v>1</v>
      </c>
      <c r="G69" s="7"/>
      <c r="H69" s="16">
        <f t="shared" si="3"/>
        <v>0</v>
      </c>
      <c r="I69" s="5">
        <v>20</v>
      </c>
      <c r="J69" s="6">
        <f t="shared" si="5"/>
        <v>3.3613445378151263E-3</v>
      </c>
    </row>
    <row r="70" spans="1:10" ht="24.75" customHeight="1" x14ac:dyDescent="0.25">
      <c r="A70" s="15">
        <v>68</v>
      </c>
      <c r="B70" s="2"/>
      <c r="C70" s="20" t="s">
        <v>66</v>
      </c>
      <c r="D70" s="3">
        <v>1</v>
      </c>
      <c r="E70" s="28">
        <f t="shared" si="4"/>
        <v>3.3613445378151263E-3</v>
      </c>
      <c r="F70" s="3">
        <v>1</v>
      </c>
      <c r="G70" s="7"/>
      <c r="H70" s="16">
        <f t="shared" si="3"/>
        <v>0</v>
      </c>
      <c r="I70" s="5">
        <v>20</v>
      </c>
      <c r="J70" s="6">
        <f t="shared" si="5"/>
        <v>3.3613445378151263E-3</v>
      </c>
    </row>
    <row r="71" spans="1:10" ht="24.75" customHeight="1" x14ac:dyDescent="0.25">
      <c r="A71" s="24">
        <v>69</v>
      </c>
      <c r="B71" s="2"/>
      <c r="C71" s="20" t="s">
        <v>67</v>
      </c>
      <c r="D71" s="3">
        <v>1</v>
      </c>
      <c r="E71" s="28">
        <f t="shared" si="4"/>
        <v>3.3613445378151263E-3</v>
      </c>
      <c r="F71" s="3">
        <v>1</v>
      </c>
      <c r="G71" s="7"/>
      <c r="H71" s="16">
        <f t="shared" si="3"/>
        <v>0</v>
      </c>
      <c r="I71" s="5">
        <v>20</v>
      </c>
      <c r="J71" s="6">
        <f t="shared" si="5"/>
        <v>3.3613445378151263E-3</v>
      </c>
    </row>
    <row r="72" spans="1:10" ht="24.75" customHeight="1" x14ac:dyDescent="0.25">
      <c r="A72" s="15">
        <v>70</v>
      </c>
      <c r="B72" s="2"/>
      <c r="C72" s="20" t="s">
        <v>68</v>
      </c>
      <c r="D72" s="3">
        <v>1</v>
      </c>
      <c r="E72" s="28">
        <f t="shared" si="4"/>
        <v>3.3613445378151263E-3</v>
      </c>
      <c r="F72" s="3">
        <v>1</v>
      </c>
      <c r="G72" s="7"/>
      <c r="H72" s="16">
        <f t="shared" si="3"/>
        <v>0</v>
      </c>
      <c r="I72" s="5">
        <v>20</v>
      </c>
      <c r="J72" s="6">
        <f t="shared" si="5"/>
        <v>3.3613445378151263E-3</v>
      </c>
    </row>
    <row r="73" spans="1:10" ht="24.75" customHeight="1" x14ac:dyDescent="0.25">
      <c r="A73" s="24">
        <v>71</v>
      </c>
      <c r="B73" s="2"/>
      <c r="C73" s="20" t="s">
        <v>69</v>
      </c>
      <c r="D73" s="3">
        <v>1</v>
      </c>
      <c r="E73" s="28">
        <f t="shared" si="4"/>
        <v>3.3613445378151263E-3</v>
      </c>
      <c r="F73" s="3">
        <v>1</v>
      </c>
      <c r="G73" s="7"/>
      <c r="H73" s="16">
        <f t="shared" si="3"/>
        <v>0</v>
      </c>
      <c r="I73" s="5">
        <v>20</v>
      </c>
      <c r="J73" s="6">
        <f t="shared" si="5"/>
        <v>3.3613445378151263E-3</v>
      </c>
    </row>
    <row r="74" spans="1:10" ht="24.75" customHeight="1" x14ac:dyDescent="0.25">
      <c r="A74" s="15">
        <v>72</v>
      </c>
      <c r="B74" s="2"/>
      <c r="C74" s="20" t="s">
        <v>70</v>
      </c>
      <c r="D74" s="3">
        <v>1</v>
      </c>
      <c r="E74" s="28">
        <f t="shared" si="4"/>
        <v>1.6806722689075631E-3</v>
      </c>
      <c r="F74" s="3">
        <v>1</v>
      </c>
      <c r="G74" s="4"/>
      <c r="H74" s="16">
        <f t="shared" si="3"/>
        <v>0</v>
      </c>
      <c r="I74" s="5">
        <v>10</v>
      </c>
      <c r="J74" s="6">
        <f t="shared" si="5"/>
        <v>1.6806722689075631E-3</v>
      </c>
    </row>
    <row r="75" spans="1:10" ht="24.75" customHeight="1" x14ac:dyDescent="0.25">
      <c r="A75" s="24">
        <v>73</v>
      </c>
      <c r="B75" s="2"/>
      <c r="C75" s="20" t="s">
        <v>71</v>
      </c>
      <c r="D75" s="3">
        <v>1</v>
      </c>
      <c r="E75" s="28">
        <f t="shared" si="4"/>
        <v>1.6806722689075631E-3</v>
      </c>
      <c r="F75" s="3">
        <v>1</v>
      </c>
      <c r="G75" s="4"/>
      <c r="H75" s="16">
        <f t="shared" si="3"/>
        <v>0</v>
      </c>
      <c r="I75" s="5">
        <v>10</v>
      </c>
      <c r="J75" s="6">
        <f t="shared" si="5"/>
        <v>1.6806722689075631E-3</v>
      </c>
    </row>
    <row r="76" spans="1:10" ht="24.75" customHeight="1" x14ac:dyDescent="0.25">
      <c r="A76" s="15">
        <v>74</v>
      </c>
      <c r="B76" s="2"/>
      <c r="C76" s="20" t="s">
        <v>256</v>
      </c>
      <c r="D76" s="3">
        <v>1</v>
      </c>
      <c r="E76" s="28">
        <f t="shared" si="4"/>
        <v>1.6806722689075631E-3</v>
      </c>
      <c r="F76" s="3">
        <v>1</v>
      </c>
      <c r="G76" s="4"/>
      <c r="H76" s="16">
        <f t="shared" si="3"/>
        <v>0</v>
      </c>
      <c r="I76" s="5">
        <v>10</v>
      </c>
      <c r="J76" s="6">
        <f t="shared" si="5"/>
        <v>1.6806722689075631E-3</v>
      </c>
    </row>
    <row r="77" spans="1:10" ht="24.75" customHeight="1" x14ac:dyDescent="0.25">
      <c r="A77" s="24">
        <v>75</v>
      </c>
      <c r="B77" s="2"/>
      <c r="C77" s="20" t="s">
        <v>257</v>
      </c>
      <c r="D77" s="3">
        <v>1</v>
      </c>
      <c r="E77" s="28">
        <f t="shared" si="4"/>
        <v>1.6806722689075631E-3</v>
      </c>
      <c r="F77" s="3">
        <v>1</v>
      </c>
      <c r="G77" s="4"/>
      <c r="H77" s="16">
        <f t="shared" si="3"/>
        <v>0</v>
      </c>
      <c r="I77" s="5">
        <v>10</v>
      </c>
      <c r="J77" s="6">
        <f t="shared" si="5"/>
        <v>1.6806722689075631E-3</v>
      </c>
    </row>
    <row r="78" spans="1:10" ht="24.75" customHeight="1" x14ac:dyDescent="0.25">
      <c r="A78" s="15">
        <v>76</v>
      </c>
      <c r="B78" s="2"/>
      <c r="C78" s="20" t="s">
        <v>258</v>
      </c>
      <c r="D78" s="3">
        <v>1</v>
      </c>
      <c r="E78" s="28">
        <f t="shared" si="4"/>
        <v>1.6806722689075631E-3</v>
      </c>
      <c r="F78" s="3">
        <v>1</v>
      </c>
      <c r="G78" s="4"/>
      <c r="H78" s="16">
        <f t="shared" si="3"/>
        <v>0</v>
      </c>
      <c r="I78" s="5">
        <v>10</v>
      </c>
      <c r="J78" s="6">
        <f t="shared" si="5"/>
        <v>1.6806722689075631E-3</v>
      </c>
    </row>
    <row r="79" spans="1:10" ht="24.75" customHeight="1" x14ac:dyDescent="0.25">
      <c r="A79" s="24">
        <v>77</v>
      </c>
      <c r="B79" s="2"/>
      <c r="C79" s="20" t="s">
        <v>72</v>
      </c>
      <c r="D79" s="3">
        <v>1</v>
      </c>
      <c r="E79" s="28">
        <f t="shared" si="4"/>
        <v>1.6806722689075631E-3</v>
      </c>
      <c r="F79" s="3">
        <v>1</v>
      </c>
      <c r="G79" s="4"/>
      <c r="H79" s="16">
        <f t="shared" si="3"/>
        <v>0</v>
      </c>
      <c r="I79" s="5">
        <v>10</v>
      </c>
      <c r="J79" s="6">
        <f t="shared" si="5"/>
        <v>1.6806722689075631E-3</v>
      </c>
    </row>
    <row r="80" spans="1:10" ht="24.75" customHeight="1" x14ac:dyDescent="0.25">
      <c r="A80" s="15">
        <v>78</v>
      </c>
      <c r="B80" s="2"/>
      <c r="C80" s="20" t="s">
        <v>73</v>
      </c>
      <c r="D80" s="3">
        <v>1</v>
      </c>
      <c r="E80" s="28">
        <f t="shared" si="4"/>
        <v>1.6806722689075631E-3</v>
      </c>
      <c r="F80" s="3">
        <v>1</v>
      </c>
      <c r="G80" s="4"/>
      <c r="H80" s="16">
        <f t="shared" si="3"/>
        <v>0</v>
      </c>
      <c r="I80" s="5">
        <v>10</v>
      </c>
      <c r="J80" s="6">
        <f t="shared" si="5"/>
        <v>1.6806722689075631E-3</v>
      </c>
    </row>
    <row r="81" spans="1:10" ht="24.75" customHeight="1" x14ac:dyDescent="0.25">
      <c r="A81" s="24">
        <v>79</v>
      </c>
      <c r="B81" s="2"/>
      <c r="C81" s="20" t="s">
        <v>74</v>
      </c>
      <c r="D81" s="3">
        <v>1</v>
      </c>
      <c r="E81" s="28">
        <f t="shared" si="4"/>
        <v>1.6806722689075631E-3</v>
      </c>
      <c r="F81" s="3">
        <v>1</v>
      </c>
      <c r="G81" s="4"/>
      <c r="H81" s="16">
        <f t="shared" si="3"/>
        <v>0</v>
      </c>
      <c r="I81" s="5">
        <v>10</v>
      </c>
      <c r="J81" s="6">
        <f t="shared" si="5"/>
        <v>1.6806722689075631E-3</v>
      </c>
    </row>
    <row r="82" spans="1:10" ht="24.75" customHeight="1" x14ac:dyDescent="0.25">
      <c r="A82" s="15">
        <v>80</v>
      </c>
      <c r="B82" s="2"/>
      <c r="C82" s="20" t="s">
        <v>75</v>
      </c>
      <c r="D82" s="3">
        <v>1</v>
      </c>
      <c r="E82" s="28">
        <f t="shared" si="4"/>
        <v>1.6806722689075631E-3</v>
      </c>
      <c r="F82" s="3">
        <v>1</v>
      </c>
      <c r="G82" s="4"/>
      <c r="H82" s="16">
        <f t="shared" si="3"/>
        <v>0</v>
      </c>
      <c r="I82" s="5">
        <v>10</v>
      </c>
      <c r="J82" s="6">
        <f t="shared" si="5"/>
        <v>1.6806722689075631E-3</v>
      </c>
    </row>
    <row r="83" spans="1:10" ht="24.75" customHeight="1" x14ac:dyDescent="0.25">
      <c r="A83" s="24">
        <v>81</v>
      </c>
      <c r="B83" s="2"/>
      <c r="C83" s="20" t="s">
        <v>76</v>
      </c>
      <c r="D83" s="3">
        <v>1</v>
      </c>
      <c r="E83" s="28">
        <f t="shared" si="4"/>
        <v>1.6806722689075631E-3</v>
      </c>
      <c r="F83" s="3">
        <v>1</v>
      </c>
      <c r="G83" s="7"/>
      <c r="H83" s="16">
        <f t="shared" si="3"/>
        <v>0</v>
      </c>
      <c r="I83" s="5">
        <v>10</v>
      </c>
      <c r="J83" s="6">
        <f t="shared" si="5"/>
        <v>1.6806722689075631E-3</v>
      </c>
    </row>
    <row r="84" spans="1:10" ht="24.75" customHeight="1" x14ac:dyDescent="0.25">
      <c r="A84" s="15">
        <v>82</v>
      </c>
      <c r="B84" s="2"/>
      <c r="C84" s="20" t="s">
        <v>77</v>
      </c>
      <c r="D84" s="3">
        <v>1</v>
      </c>
      <c r="E84" s="28">
        <f t="shared" si="4"/>
        <v>1.6806722689075631E-3</v>
      </c>
      <c r="F84" s="3">
        <v>1</v>
      </c>
      <c r="G84" s="7"/>
      <c r="H84" s="16">
        <f t="shared" si="3"/>
        <v>0</v>
      </c>
      <c r="I84" s="5">
        <v>10</v>
      </c>
      <c r="J84" s="6">
        <f t="shared" si="5"/>
        <v>1.6806722689075631E-3</v>
      </c>
    </row>
    <row r="85" spans="1:10" ht="24.75" customHeight="1" x14ac:dyDescent="0.25">
      <c r="A85" s="24">
        <v>83</v>
      </c>
      <c r="B85" s="2"/>
      <c r="C85" s="20" t="s">
        <v>78</v>
      </c>
      <c r="D85" s="3">
        <v>1</v>
      </c>
      <c r="E85" s="28">
        <f t="shared" si="4"/>
        <v>1.6806722689075631E-3</v>
      </c>
      <c r="F85" s="3">
        <v>1</v>
      </c>
      <c r="G85" s="7"/>
      <c r="H85" s="16">
        <f t="shared" si="3"/>
        <v>0</v>
      </c>
      <c r="I85" s="5">
        <v>10</v>
      </c>
      <c r="J85" s="6">
        <f t="shared" si="5"/>
        <v>1.6806722689075631E-3</v>
      </c>
    </row>
    <row r="86" spans="1:10" ht="24.75" customHeight="1" x14ac:dyDescent="0.25">
      <c r="A86" s="15">
        <v>84</v>
      </c>
      <c r="B86" s="2"/>
      <c r="C86" s="20" t="s">
        <v>79</v>
      </c>
      <c r="D86" s="3">
        <v>1</v>
      </c>
      <c r="E86" s="28">
        <f t="shared" si="4"/>
        <v>1.6806722689075631E-3</v>
      </c>
      <c r="F86" s="3">
        <v>1</v>
      </c>
      <c r="G86" s="7"/>
      <c r="H86" s="16">
        <f t="shared" si="3"/>
        <v>0</v>
      </c>
      <c r="I86" s="5">
        <v>10</v>
      </c>
      <c r="J86" s="6">
        <f t="shared" si="5"/>
        <v>1.6806722689075631E-3</v>
      </c>
    </row>
    <row r="87" spans="1:10" ht="24.75" customHeight="1" x14ac:dyDescent="0.25">
      <c r="A87" s="24">
        <v>85</v>
      </c>
      <c r="B87" s="2"/>
      <c r="C87" s="20" t="s">
        <v>80</v>
      </c>
      <c r="D87" s="3">
        <v>1</v>
      </c>
      <c r="E87" s="28">
        <f t="shared" si="4"/>
        <v>1.6806722689075631E-3</v>
      </c>
      <c r="F87" s="3">
        <v>1</v>
      </c>
      <c r="G87" s="7"/>
      <c r="H87" s="16">
        <f t="shared" si="3"/>
        <v>0</v>
      </c>
      <c r="I87" s="5">
        <v>10</v>
      </c>
      <c r="J87" s="6">
        <f t="shared" si="5"/>
        <v>1.6806722689075631E-3</v>
      </c>
    </row>
    <row r="88" spans="1:10" ht="24.75" customHeight="1" x14ac:dyDescent="0.25">
      <c r="A88" s="15">
        <v>86</v>
      </c>
      <c r="B88" s="2"/>
      <c r="C88" s="20" t="s">
        <v>81</v>
      </c>
      <c r="D88" s="3">
        <v>1</v>
      </c>
      <c r="E88" s="28">
        <f t="shared" si="4"/>
        <v>1.6806722689075631E-3</v>
      </c>
      <c r="F88" s="3">
        <v>1</v>
      </c>
      <c r="G88" s="7"/>
      <c r="H88" s="16">
        <f t="shared" si="3"/>
        <v>0</v>
      </c>
      <c r="I88" s="5">
        <v>10</v>
      </c>
      <c r="J88" s="6">
        <f t="shared" si="5"/>
        <v>1.6806722689075631E-3</v>
      </c>
    </row>
    <row r="89" spans="1:10" ht="24.75" customHeight="1" x14ac:dyDescent="0.25">
      <c r="A89" s="24">
        <v>87</v>
      </c>
      <c r="B89" s="2"/>
      <c r="C89" s="20" t="s">
        <v>82</v>
      </c>
      <c r="D89" s="3">
        <v>1</v>
      </c>
      <c r="E89" s="28">
        <f t="shared" si="4"/>
        <v>1.6806722689075631E-3</v>
      </c>
      <c r="F89" s="3">
        <v>1</v>
      </c>
      <c r="G89" s="7"/>
      <c r="H89" s="16">
        <f t="shared" si="3"/>
        <v>0</v>
      </c>
      <c r="I89" s="5">
        <v>10</v>
      </c>
      <c r="J89" s="6">
        <f t="shared" si="5"/>
        <v>1.6806722689075631E-3</v>
      </c>
    </row>
    <row r="90" spans="1:10" ht="24.75" customHeight="1" x14ac:dyDescent="0.25">
      <c r="A90" s="15">
        <v>88</v>
      </c>
      <c r="B90" s="2"/>
      <c r="C90" s="20" t="s">
        <v>83</v>
      </c>
      <c r="D90" s="3">
        <v>1</v>
      </c>
      <c r="E90" s="28">
        <f t="shared" si="4"/>
        <v>1.6806722689075631E-3</v>
      </c>
      <c r="F90" s="3">
        <v>1</v>
      </c>
      <c r="G90" s="7"/>
      <c r="H90" s="16">
        <f t="shared" si="3"/>
        <v>0</v>
      </c>
      <c r="I90" s="5">
        <v>10</v>
      </c>
      <c r="J90" s="6">
        <f t="shared" si="5"/>
        <v>1.6806722689075631E-3</v>
      </c>
    </row>
    <row r="91" spans="1:10" ht="24.75" customHeight="1" x14ac:dyDescent="0.25">
      <c r="A91" s="24">
        <v>89</v>
      </c>
      <c r="B91" s="2"/>
      <c r="C91" s="20" t="s">
        <v>84</v>
      </c>
      <c r="D91" s="3">
        <v>1</v>
      </c>
      <c r="E91" s="28">
        <f t="shared" si="4"/>
        <v>1.6806722689075631E-3</v>
      </c>
      <c r="F91" s="3">
        <v>1</v>
      </c>
      <c r="G91" s="7"/>
      <c r="H91" s="16">
        <f t="shared" si="3"/>
        <v>0</v>
      </c>
      <c r="I91" s="5">
        <v>10</v>
      </c>
      <c r="J91" s="6">
        <f t="shared" si="5"/>
        <v>1.6806722689075631E-3</v>
      </c>
    </row>
    <row r="92" spans="1:10" ht="24.75" customHeight="1" x14ac:dyDescent="0.25">
      <c r="A92" s="15">
        <v>90</v>
      </c>
      <c r="B92" s="2"/>
      <c r="C92" s="20" t="s">
        <v>85</v>
      </c>
      <c r="D92" s="3">
        <v>1</v>
      </c>
      <c r="E92" s="28">
        <f t="shared" si="4"/>
        <v>1.6806722689075631E-3</v>
      </c>
      <c r="F92" s="3">
        <v>1</v>
      </c>
      <c r="G92" s="7"/>
      <c r="H92" s="16">
        <f t="shared" si="3"/>
        <v>0</v>
      </c>
      <c r="I92" s="5">
        <v>10</v>
      </c>
      <c r="J92" s="6">
        <f t="shared" si="5"/>
        <v>1.6806722689075631E-3</v>
      </c>
    </row>
    <row r="93" spans="1:10" ht="24.75" customHeight="1" x14ac:dyDescent="0.25">
      <c r="A93" s="24">
        <v>91</v>
      </c>
      <c r="B93" s="2"/>
      <c r="C93" s="20" t="s">
        <v>86</v>
      </c>
      <c r="D93" s="3">
        <v>1</v>
      </c>
      <c r="E93" s="28">
        <f t="shared" si="4"/>
        <v>3.3613445378151263E-3</v>
      </c>
      <c r="F93" s="3">
        <v>1</v>
      </c>
      <c r="G93" s="7"/>
      <c r="H93" s="16">
        <f t="shared" si="3"/>
        <v>0</v>
      </c>
      <c r="I93" s="5">
        <v>20</v>
      </c>
      <c r="J93" s="6">
        <f t="shared" si="5"/>
        <v>3.3613445378151263E-3</v>
      </c>
    </row>
    <row r="94" spans="1:10" ht="24.75" customHeight="1" x14ac:dyDescent="0.25">
      <c r="A94" s="15">
        <v>92</v>
      </c>
      <c r="B94" s="2"/>
      <c r="C94" s="20" t="s">
        <v>87</v>
      </c>
      <c r="D94" s="3">
        <v>1</v>
      </c>
      <c r="E94" s="28">
        <f t="shared" si="4"/>
        <v>3.3613445378151263E-3</v>
      </c>
      <c r="F94" s="3">
        <v>1</v>
      </c>
      <c r="G94" s="7"/>
      <c r="H94" s="16">
        <f t="shared" si="3"/>
        <v>0</v>
      </c>
      <c r="I94" s="5">
        <v>20</v>
      </c>
      <c r="J94" s="6">
        <f t="shared" si="5"/>
        <v>3.3613445378151263E-3</v>
      </c>
    </row>
    <row r="95" spans="1:10" ht="24.75" customHeight="1" x14ac:dyDescent="0.25">
      <c r="A95" s="24">
        <v>93</v>
      </c>
      <c r="B95" s="2"/>
      <c r="C95" s="20" t="s">
        <v>88</v>
      </c>
      <c r="D95" s="3">
        <v>1</v>
      </c>
      <c r="E95" s="28">
        <f t="shared" si="4"/>
        <v>3.3613445378151263E-3</v>
      </c>
      <c r="F95" s="3">
        <v>1</v>
      </c>
      <c r="G95" s="7"/>
      <c r="H95" s="16">
        <f t="shared" si="3"/>
        <v>0</v>
      </c>
      <c r="I95" s="5">
        <v>20</v>
      </c>
      <c r="J95" s="6">
        <f t="shared" si="5"/>
        <v>3.3613445378151263E-3</v>
      </c>
    </row>
    <row r="96" spans="1:10" ht="24.75" customHeight="1" x14ac:dyDescent="0.25">
      <c r="A96" s="15">
        <v>94</v>
      </c>
      <c r="B96" s="2"/>
      <c r="C96" s="20" t="s">
        <v>89</v>
      </c>
      <c r="D96" s="3">
        <v>1</v>
      </c>
      <c r="E96" s="28">
        <f t="shared" si="4"/>
        <v>3.3613445378151263E-3</v>
      </c>
      <c r="F96" s="3">
        <v>1</v>
      </c>
      <c r="G96" s="7"/>
      <c r="H96" s="16">
        <f t="shared" si="3"/>
        <v>0</v>
      </c>
      <c r="I96" s="5">
        <v>20</v>
      </c>
      <c r="J96" s="6">
        <f t="shared" si="5"/>
        <v>3.3613445378151263E-3</v>
      </c>
    </row>
    <row r="97" spans="1:10" ht="24.75" customHeight="1" x14ac:dyDescent="0.25">
      <c r="A97" s="24">
        <v>95</v>
      </c>
      <c r="B97" s="2"/>
      <c r="C97" s="20" t="s">
        <v>90</v>
      </c>
      <c r="D97" s="3">
        <v>1</v>
      </c>
      <c r="E97" s="28">
        <f t="shared" si="4"/>
        <v>3.3613445378151263E-3</v>
      </c>
      <c r="F97" s="3">
        <v>1</v>
      </c>
      <c r="G97" s="7"/>
      <c r="H97" s="16">
        <f t="shared" si="3"/>
        <v>0</v>
      </c>
      <c r="I97" s="5">
        <v>20</v>
      </c>
      <c r="J97" s="6">
        <f t="shared" si="5"/>
        <v>3.3613445378151263E-3</v>
      </c>
    </row>
    <row r="98" spans="1:10" ht="24.75" customHeight="1" x14ac:dyDescent="0.25">
      <c r="A98" s="15">
        <v>96</v>
      </c>
      <c r="B98" s="2"/>
      <c r="C98" s="20" t="s">
        <v>91</v>
      </c>
      <c r="D98" s="3">
        <v>1</v>
      </c>
      <c r="E98" s="28">
        <f t="shared" si="4"/>
        <v>3.3613445378151263E-3</v>
      </c>
      <c r="F98" s="3">
        <v>1</v>
      </c>
      <c r="G98" s="7"/>
      <c r="H98" s="16">
        <f t="shared" si="3"/>
        <v>0</v>
      </c>
      <c r="I98" s="5">
        <v>20</v>
      </c>
      <c r="J98" s="6">
        <f t="shared" si="5"/>
        <v>3.3613445378151263E-3</v>
      </c>
    </row>
    <row r="99" spans="1:10" ht="24.75" customHeight="1" x14ac:dyDescent="0.25">
      <c r="A99" s="24">
        <v>97</v>
      </c>
      <c r="B99" s="2"/>
      <c r="C99" s="20" t="s">
        <v>92</v>
      </c>
      <c r="D99" s="3">
        <v>1</v>
      </c>
      <c r="E99" s="28">
        <f t="shared" si="4"/>
        <v>3.3613445378151263E-3</v>
      </c>
      <c r="F99" s="3">
        <v>1</v>
      </c>
      <c r="G99" s="7"/>
      <c r="H99" s="16">
        <f t="shared" si="3"/>
        <v>0</v>
      </c>
      <c r="I99" s="5">
        <v>20</v>
      </c>
      <c r="J99" s="6">
        <f t="shared" si="5"/>
        <v>3.3613445378151263E-3</v>
      </c>
    </row>
    <row r="100" spans="1:10" ht="24.75" customHeight="1" x14ac:dyDescent="0.25">
      <c r="A100" s="15">
        <v>98</v>
      </c>
      <c r="B100" s="2"/>
      <c r="C100" s="20" t="s">
        <v>93</v>
      </c>
      <c r="D100" s="3">
        <v>1</v>
      </c>
      <c r="E100" s="28">
        <f t="shared" si="4"/>
        <v>3.3613445378151263E-3</v>
      </c>
      <c r="F100" s="3">
        <v>1</v>
      </c>
      <c r="G100" s="7"/>
      <c r="H100" s="16">
        <f t="shared" si="3"/>
        <v>0</v>
      </c>
      <c r="I100" s="5">
        <v>20</v>
      </c>
      <c r="J100" s="6">
        <f t="shared" si="5"/>
        <v>3.3613445378151263E-3</v>
      </c>
    </row>
    <row r="101" spans="1:10" ht="24.75" customHeight="1" x14ac:dyDescent="0.25">
      <c r="A101" s="24">
        <v>99</v>
      </c>
      <c r="B101" s="2"/>
      <c r="C101" s="20" t="s">
        <v>259</v>
      </c>
      <c r="D101" s="3">
        <v>1</v>
      </c>
      <c r="E101" s="28">
        <f t="shared" si="4"/>
        <v>3.3613445378151263E-3</v>
      </c>
      <c r="F101" s="3">
        <v>1</v>
      </c>
      <c r="G101" s="7"/>
      <c r="H101" s="16">
        <f t="shared" si="3"/>
        <v>0</v>
      </c>
      <c r="I101" s="5">
        <v>20</v>
      </c>
      <c r="J101" s="6">
        <f t="shared" si="5"/>
        <v>3.3613445378151263E-3</v>
      </c>
    </row>
    <row r="102" spans="1:10" ht="24.75" customHeight="1" x14ac:dyDescent="0.25">
      <c r="A102" s="15">
        <v>100</v>
      </c>
      <c r="B102" s="2"/>
      <c r="C102" s="20" t="s">
        <v>94</v>
      </c>
      <c r="D102" s="3">
        <v>1</v>
      </c>
      <c r="E102" s="28">
        <f t="shared" si="4"/>
        <v>3.3613445378151263E-3</v>
      </c>
      <c r="F102" s="3">
        <v>1</v>
      </c>
      <c r="G102" s="7"/>
      <c r="H102" s="16">
        <f t="shared" si="3"/>
        <v>0</v>
      </c>
      <c r="I102" s="5">
        <v>20</v>
      </c>
      <c r="J102" s="6">
        <f t="shared" si="5"/>
        <v>3.3613445378151263E-3</v>
      </c>
    </row>
    <row r="103" spans="1:10" ht="24.75" customHeight="1" x14ac:dyDescent="0.25">
      <c r="A103" s="24">
        <v>101</v>
      </c>
      <c r="B103" s="2"/>
      <c r="C103" s="20" t="s">
        <v>260</v>
      </c>
      <c r="D103" s="3">
        <v>1</v>
      </c>
      <c r="E103" s="28">
        <f t="shared" si="4"/>
        <v>3.3613445378151263E-3</v>
      </c>
      <c r="F103" s="3">
        <v>1</v>
      </c>
      <c r="G103" s="7"/>
      <c r="H103" s="16">
        <f t="shared" si="3"/>
        <v>0</v>
      </c>
      <c r="I103" s="5">
        <v>20</v>
      </c>
      <c r="J103" s="6">
        <f t="shared" si="5"/>
        <v>3.3613445378151263E-3</v>
      </c>
    </row>
    <row r="104" spans="1:10" ht="24.75" customHeight="1" x14ac:dyDescent="0.25">
      <c r="A104" s="15">
        <v>102</v>
      </c>
      <c r="B104" s="2"/>
      <c r="C104" s="20" t="s">
        <v>261</v>
      </c>
      <c r="D104" s="3">
        <v>1</v>
      </c>
      <c r="E104" s="28">
        <f t="shared" si="4"/>
        <v>3.3613445378151263E-3</v>
      </c>
      <c r="F104" s="3">
        <v>1</v>
      </c>
      <c r="G104" s="7"/>
      <c r="H104" s="16">
        <f t="shared" si="3"/>
        <v>0</v>
      </c>
      <c r="I104" s="5">
        <v>20</v>
      </c>
      <c r="J104" s="6">
        <f t="shared" si="5"/>
        <v>3.3613445378151263E-3</v>
      </c>
    </row>
    <row r="105" spans="1:10" ht="24.75" customHeight="1" x14ac:dyDescent="0.25">
      <c r="A105" s="24">
        <v>103</v>
      </c>
      <c r="B105" s="2"/>
      <c r="C105" s="20" t="s">
        <v>262</v>
      </c>
      <c r="D105" s="3">
        <v>1</v>
      </c>
      <c r="E105" s="28">
        <f t="shared" si="4"/>
        <v>3.3613445378151263E-3</v>
      </c>
      <c r="F105" s="3">
        <v>1</v>
      </c>
      <c r="G105" s="7"/>
      <c r="H105" s="16">
        <f t="shared" si="3"/>
        <v>0</v>
      </c>
      <c r="I105" s="5">
        <v>20</v>
      </c>
      <c r="J105" s="6">
        <f t="shared" si="5"/>
        <v>3.3613445378151263E-3</v>
      </c>
    </row>
    <row r="106" spans="1:10" ht="24.75" customHeight="1" x14ac:dyDescent="0.25">
      <c r="A106" s="15">
        <v>104</v>
      </c>
      <c r="B106" s="2"/>
      <c r="C106" s="20" t="s">
        <v>95</v>
      </c>
      <c r="D106" s="3">
        <v>1</v>
      </c>
      <c r="E106" s="28">
        <f t="shared" si="4"/>
        <v>3.3613445378151263E-3</v>
      </c>
      <c r="F106" s="3">
        <v>1</v>
      </c>
      <c r="G106" s="7"/>
      <c r="H106" s="16">
        <f t="shared" si="3"/>
        <v>0</v>
      </c>
      <c r="I106" s="5">
        <v>20</v>
      </c>
      <c r="J106" s="6">
        <f t="shared" si="5"/>
        <v>3.3613445378151263E-3</v>
      </c>
    </row>
    <row r="107" spans="1:10" ht="24.75" customHeight="1" x14ac:dyDescent="0.25">
      <c r="A107" s="24">
        <v>105</v>
      </c>
      <c r="B107" s="2"/>
      <c r="C107" s="20" t="s">
        <v>96</v>
      </c>
      <c r="D107" s="3">
        <v>1</v>
      </c>
      <c r="E107" s="28">
        <f t="shared" si="4"/>
        <v>3.3613445378151263E-3</v>
      </c>
      <c r="F107" s="3">
        <v>1</v>
      </c>
      <c r="G107" s="7"/>
      <c r="H107" s="16">
        <f t="shared" si="3"/>
        <v>0</v>
      </c>
      <c r="I107" s="5">
        <v>20</v>
      </c>
      <c r="J107" s="6">
        <f t="shared" si="5"/>
        <v>3.3613445378151263E-3</v>
      </c>
    </row>
    <row r="108" spans="1:10" ht="24.75" customHeight="1" x14ac:dyDescent="0.25">
      <c r="A108" s="15">
        <v>106</v>
      </c>
      <c r="B108" s="2"/>
      <c r="C108" s="20" t="s">
        <v>97</v>
      </c>
      <c r="D108" s="3">
        <v>1</v>
      </c>
      <c r="E108" s="28">
        <f t="shared" si="4"/>
        <v>3.3613445378151263E-3</v>
      </c>
      <c r="F108" s="3">
        <v>1</v>
      </c>
      <c r="G108" s="7"/>
      <c r="H108" s="16">
        <f t="shared" si="3"/>
        <v>0</v>
      </c>
      <c r="I108" s="5">
        <v>20</v>
      </c>
      <c r="J108" s="6">
        <f t="shared" si="5"/>
        <v>3.3613445378151263E-3</v>
      </c>
    </row>
    <row r="109" spans="1:10" ht="24.75" customHeight="1" x14ac:dyDescent="0.25">
      <c r="A109" s="24">
        <v>107</v>
      </c>
      <c r="B109" s="2"/>
      <c r="C109" s="20" t="s">
        <v>98</v>
      </c>
      <c r="D109" s="3">
        <v>1</v>
      </c>
      <c r="E109" s="28">
        <f t="shared" si="4"/>
        <v>3.3613445378151263E-3</v>
      </c>
      <c r="F109" s="3">
        <v>1</v>
      </c>
      <c r="G109" s="7"/>
      <c r="H109" s="16">
        <f t="shared" si="3"/>
        <v>0</v>
      </c>
      <c r="I109" s="5">
        <v>20</v>
      </c>
      <c r="J109" s="6">
        <f t="shared" si="5"/>
        <v>3.3613445378151263E-3</v>
      </c>
    </row>
    <row r="110" spans="1:10" ht="24.75" customHeight="1" x14ac:dyDescent="0.25">
      <c r="A110" s="15">
        <v>108</v>
      </c>
      <c r="B110" s="2"/>
      <c r="C110" s="20" t="s">
        <v>99</v>
      </c>
      <c r="D110" s="3">
        <v>1</v>
      </c>
      <c r="E110" s="28">
        <f t="shared" si="4"/>
        <v>3.3613445378151263E-3</v>
      </c>
      <c r="F110" s="3">
        <v>1</v>
      </c>
      <c r="G110" s="7"/>
      <c r="H110" s="16">
        <f t="shared" si="3"/>
        <v>0</v>
      </c>
      <c r="I110" s="5">
        <v>20</v>
      </c>
      <c r="J110" s="6">
        <f t="shared" si="5"/>
        <v>3.3613445378151263E-3</v>
      </c>
    </row>
    <row r="111" spans="1:10" ht="24.75" customHeight="1" x14ac:dyDescent="0.25">
      <c r="A111" s="24">
        <v>109</v>
      </c>
      <c r="B111" s="2"/>
      <c r="C111" s="20" t="s">
        <v>100</v>
      </c>
      <c r="D111" s="3">
        <v>1</v>
      </c>
      <c r="E111" s="28">
        <f t="shared" si="4"/>
        <v>3.3613445378151263E-3</v>
      </c>
      <c r="F111" s="3">
        <v>1</v>
      </c>
      <c r="G111" s="7"/>
      <c r="H111" s="16">
        <f t="shared" si="3"/>
        <v>0</v>
      </c>
      <c r="I111" s="5">
        <v>20</v>
      </c>
      <c r="J111" s="6">
        <f t="shared" si="5"/>
        <v>3.3613445378151263E-3</v>
      </c>
    </row>
    <row r="112" spans="1:10" ht="24.75" customHeight="1" x14ac:dyDescent="0.25">
      <c r="A112" s="15">
        <v>110</v>
      </c>
      <c r="B112" s="2"/>
      <c r="C112" s="20" t="s">
        <v>101</v>
      </c>
      <c r="D112" s="3">
        <v>1</v>
      </c>
      <c r="E112" s="28">
        <f t="shared" si="4"/>
        <v>3.3613445378151263E-3</v>
      </c>
      <c r="F112" s="3">
        <v>1</v>
      </c>
      <c r="G112" s="7"/>
      <c r="H112" s="16">
        <f t="shared" si="3"/>
        <v>0</v>
      </c>
      <c r="I112" s="5">
        <v>20</v>
      </c>
      <c r="J112" s="6">
        <f t="shared" si="5"/>
        <v>3.3613445378151263E-3</v>
      </c>
    </row>
    <row r="113" spans="1:10" ht="24.75" customHeight="1" x14ac:dyDescent="0.25">
      <c r="A113" s="24">
        <v>111</v>
      </c>
      <c r="B113" s="2"/>
      <c r="C113" s="20" t="s">
        <v>102</v>
      </c>
      <c r="D113" s="3">
        <v>1</v>
      </c>
      <c r="E113" s="28">
        <f t="shared" si="4"/>
        <v>3.3613445378151263E-3</v>
      </c>
      <c r="F113" s="3">
        <v>1</v>
      </c>
      <c r="G113" s="7"/>
      <c r="H113" s="16">
        <f t="shared" si="3"/>
        <v>0</v>
      </c>
      <c r="I113" s="5">
        <v>20</v>
      </c>
      <c r="J113" s="6">
        <f t="shared" si="5"/>
        <v>3.3613445378151263E-3</v>
      </c>
    </row>
    <row r="114" spans="1:10" ht="24.75" customHeight="1" x14ac:dyDescent="0.25">
      <c r="A114" s="15">
        <v>112</v>
      </c>
      <c r="B114" s="2"/>
      <c r="C114" s="20" t="s">
        <v>103</v>
      </c>
      <c r="D114" s="3">
        <v>1</v>
      </c>
      <c r="E114" s="28">
        <f t="shared" si="4"/>
        <v>3.3613445378151263E-3</v>
      </c>
      <c r="F114" s="3">
        <v>1</v>
      </c>
      <c r="G114" s="7"/>
      <c r="H114" s="16">
        <f t="shared" si="3"/>
        <v>0</v>
      </c>
      <c r="I114" s="5">
        <v>20</v>
      </c>
      <c r="J114" s="6">
        <f t="shared" si="5"/>
        <v>3.3613445378151263E-3</v>
      </c>
    </row>
    <row r="115" spans="1:10" ht="24.75" customHeight="1" x14ac:dyDescent="0.25">
      <c r="A115" s="24">
        <v>113</v>
      </c>
      <c r="B115" s="2"/>
      <c r="C115" s="20" t="s">
        <v>263</v>
      </c>
      <c r="D115" s="3">
        <v>1</v>
      </c>
      <c r="E115" s="28">
        <f t="shared" si="4"/>
        <v>3.3613445378151263E-3</v>
      </c>
      <c r="F115" s="3">
        <v>1</v>
      </c>
      <c r="G115" s="7"/>
      <c r="H115" s="16">
        <f t="shared" si="3"/>
        <v>0</v>
      </c>
      <c r="I115" s="5">
        <v>20</v>
      </c>
      <c r="J115" s="6">
        <f t="shared" si="5"/>
        <v>3.3613445378151263E-3</v>
      </c>
    </row>
    <row r="116" spans="1:10" ht="24.75" customHeight="1" x14ac:dyDescent="0.25">
      <c r="A116" s="15">
        <v>114</v>
      </c>
      <c r="B116" s="2"/>
      <c r="C116" s="20" t="s">
        <v>104</v>
      </c>
      <c r="D116" s="3">
        <v>1</v>
      </c>
      <c r="E116" s="28">
        <f t="shared" si="4"/>
        <v>3.3613445378151263E-3</v>
      </c>
      <c r="F116" s="3">
        <v>1</v>
      </c>
      <c r="G116" s="7"/>
      <c r="H116" s="16">
        <f t="shared" si="3"/>
        <v>0</v>
      </c>
      <c r="I116" s="5">
        <v>20</v>
      </c>
      <c r="J116" s="6">
        <f t="shared" si="5"/>
        <v>3.3613445378151263E-3</v>
      </c>
    </row>
    <row r="117" spans="1:10" ht="24.75" customHeight="1" x14ac:dyDescent="0.25">
      <c r="A117" s="24">
        <v>115</v>
      </c>
      <c r="B117" s="2"/>
      <c r="C117" s="20" t="s">
        <v>105</v>
      </c>
      <c r="D117" s="3">
        <v>1</v>
      </c>
      <c r="E117" s="28">
        <f t="shared" si="4"/>
        <v>3.3613445378151263E-3</v>
      </c>
      <c r="F117" s="3">
        <v>1</v>
      </c>
      <c r="G117" s="7"/>
      <c r="H117" s="16">
        <f t="shared" si="3"/>
        <v>0</v>
      </c>
      <c r="I117" s="5">
        <v>20</v>
      </c>
      <c r="J117" s="6">
        <f t="shared" si="5"/>
        <v>3.3613445378151263E-3</v>
      </c>
    </row>
    <row r="118" spans="1:10" ht="24.75" customHeight="1" x14ac:dyDescent="0.25">
      <c r="A118" s="15">
        <v>116</v>
      </c>
      <c r="B118" s="2"/>
      <c r="C118" s="20" t="s">
        <v>106</v>
      </c>
      <c r="D118" s="3">
        <v>1</v>
      </c>
      <c r="E118" s="28">
        <f t="shared" si="4"/>
        <v>3.3613445378151263E-3</v>
      </c>
      <c r="F118" s="3">
        <v>1</v>
      </c>
      <c r="G118" s="7"/>
      <c r="H118" s="16">
        <f t="shared" si="3"/>
        <v>0</v>
      </c>
      <c r="I118" s="5">
        <v>20</v>
      </c>
      <c r="J118" s="6">
        <f t="shared" si="5"/>
        <v>3.3613445378151263E-3</v>
      </c>
    </row>
    <row r="119" spans="1:10" ht="24.75" customHeight="1" x14ac:dyDescent="0.25">
      <c r="A119" s="24">
        <v>117</v>
      </c>
      <c r="B119" s="2"/>
      <c r="C119" s="20" t="s">
        <v>264</v>
      </c>
      <c r="D119" s="3">
        <v>1</v>
      </c>
      <c r="E119" s="28">
        <f t="shared" si="4"/>
        <v>3.3613445378151263E-3</v>
      </c>
      <c r="F119" s="3">
        <v>1</v>
      </c>
      <c r="G119" s="7"/>
      <c r="H119" s="16">
        <f t="shared" si="3"/>
        <v>0</v>
      </c>
      <c r="I119" s="5">
        <v>20</v>
      </c>
      <c r="J119" s="6">
        <f t="shared" si="5"/>
        <v>3.3613445378151263E-3</v>
      </c>
    </row>
    <row r="120" spans="1:10" ht="24.75" customHeight="1" x14ac:dyDescent="0.25">
      <c r="A120" s="15">
        <v>118</v>
      </c>
      <c r="B120" s="2"/>
      <c r="C120" s="20" t="s">
        <v>265</v>
      </c>
      <c r="D120" s="3">
        <v>1</v>
      </c>
      <c r="E120" s="28">
        <f t="shared" si="4"/>
        <v>3.3613445378151263E-3</v>
      </c>
      <c r="F120" s="3">
        <v>1</v>
      </c>
      <c r="G120" s="7"/>
      <c r="H120" s="16">
        <f t="shared" si="3"/>
        <v>0</v>
      </c>
      <c r="I120" s="5">
        <v>20</v>
      </c>
      <c r="J120" s="6">
        <f t="shared" si="5"/>
        <v>3.3613445378151263E-3</v>
      </c>
    </row>
    <row r="121" spans="1:10" ht="24.75" customHeight="1" x14ac:dyDescent="0.25">
      <c r="A121" s="24">
        <v>119</v>
      </c>
      <c r="B121" s="2"/>
      <c r="C121" s="20" t="s">
        <v>266</v>
      </c>
      <c r="D121" s="3">
        <v>1</v>
      </c>
      <c r="E121" s="28">
        <f t="shared" si="4"/>
        <v>3.3613445378151263E-3</v>
      </c>
      <c r="F121" s="3">
        <v>1</v>
      </c>
      <c r="G121" s="7"/>
      <c r="H121" s="16">
        <f t="shared" si="3"/>
        <v>0</v>
      </c>
      <c r="I121" s="5">
        <v>20</v>
      </c>
      <c r="J121" s="6">
        <f t="shared" si="5"/>
        <v>3.3613445378151263E-3</v>
      </c>
    </row>
    <row r="122" spans="1:10" ht="24.75" customHeight="1" x14ac:dyDescent="0.25">
      <c r="A122" s="15">
        <v>120</v>
      </c>
      <c r="B122" s="2"/>
      <c r="C122" s="20" t="s">
        <v>267</v>
      </c>
      <c r="D122" s="3">
        <v>1</v>
      </c>
      <c r="E122" s="28">
        <f t="shared" si="4"/>
        <v>3.3613445378151263E-3</v>
      </c>
      <c r="F122" s="3">
        <v>1</v>
      </c>
      <c r="G122" s="7"/>
      <c r="H122" s="16">
        <f t="shared" si="3"/>
        <v>0</v>
      </c>
      <c r="I122" s="5">
        <v>20</v>
      </c>
      <c r="J122" s="6">
        <f t="shared" si="5"/>
        <v>3.3613445378151263E-3</v>
      </c>
    </row>
    <row r="123" spans="1:10" ht="24.75" customHeight="1" x14ac:dyDescent="0.25">
      <c r="A123" s="24">
        <v>121</v>
      </c>
      <c r="B123" s="2"/>
      <c r="C123" s="20" t="s">
        <v>268</v>
      </c>
      <c r="D123" s="3">
        <v>1</v>
      </c>
      <c r="E123" s="28">
        <f t="shared" si="4"/>
        <v>3.3613445378151263E-3</v>
      </c>
      <c r="F123" s="3">
        <v>1</v>
      </c>
      <c r="G123" s="7"/>
      <c r="H123" s="16">
        <f t="shared" si="3"/>
        <v>0</v>
      </c>
      <c r="I123" s="5">
        <v>20</v>
      </c>
      <c r="J123" s="6">
        <f t="shared" si="5"/>
        <v>3.3613445378151263E-3</v>
      </c>
    </row>
    <row r="124" spans="1:10" ht="24.75" customHeight="1" x14ac:dyDescent="0.25">
      <c r="A124" s="15">
        <v>122</v>
      </c>
      <c r="B124" s="2"/>
      <c r="C124" s="20" t="s">
        <v>107</v>
      </c>
      <c r="D124" s="3">
        <v>1</v>
      </c>
      <c r="E124" s="28">
        <f t="shared" si="4"/>
        <v>3.3613445378151263E-3</v>
      </c>
      <c r="F124" s="3">
        <v>1</v>
      </c>
      <c r="G124" s="7"/>
      <c r="H124" s="16">
        <f t="shared" si="3"/>
        <v>0</v>
      </c>
      <c r="I124" s="5">
        <v>20</v>
      </c>
      <c r="J124" s="6">
        <f t="shared" si="5"/>
        <v>3.3613445378151263E-3</v>
      </c>
    </row>
    <row r="125" spans="1:10" ht="24.75" customHeight="1" x14ac:dyDescent="0.25">
      <c r="A125" s="24">
        <v>123</v>
      </c>
      <c r="B125" s="2"/>
      <c r="C125" s="20" t="s">
        <v>108</v>
      </c>
      <c r="D125" s="3">
        <v>1</v>
      </c>
      <c r="E125" s="28">
        <f t="shared" si="4"/>
        <v>3.3613445378151263E-3</v>
      </c>
      <c r="F125" s="3">
        <v>1</v>
      </c>
      <c r="G125" s="7"/>
      <c r="H125" s="16">
        <f t="shared" si="3"/>
        <v>0</v>
      </c>
      <c r="I125" s="5">
        <v>20</v>
      </c>
      <c r="J125" s="6">
        <f t="shared" si="5"/>
        <v>3.3613445378151263E-3</v>
      </c>
    </row>
    <row r="126" spans="1:10" ht="24.75" customHeight="1" x14ac:dyDescent="0.25">
      <c r="A126" s="15">
        <v>124</v>
      </c>
      <c r="B126" s="2"/>
      <c r="C126" s="20" t="s">
        <v>109</v>
      </c>
      <c r="D126" s="3">
        <v>1</v>
      </c>
      <c r="E126" s="28">
        <f t="shared" si="4"/>
        <v>3.3613445378151263E-3</v>
      </c>
      <c r="F126" s="3">
        <v>1</v>
      </c>
      <c r="G126" s="7"/>
      <c r="H126" s="16">
        <f t="shared" si="3"/>
        <v>0</v>
      </c>
      <c r="I126" s="5">
        <v>20</v>
      </c>
      <c r="J126" s="6">
        <f t="shared" si="5"/>
        <v>3.3613445378151263E-3</v>
      </c>
    </row>
    <row r="127" spans="1:10" ht="24.75" customHeight="1" x14ac:dyDescent="0.25">
      <c r="A127" s="24">
        <v>125</v>
      </c>
      <c r="B127" s="2"/>
      <c r="C127" s="20" t="s">
        <v>110</v>
      </c>
      <c r="D127" s="3">
        <v>1</v>
      </c>
      <c r="E127" s="28">
        <f t="shared" si="4"/>
        <v>3.3613445378151263E-3</v>
      </c>
      <c r="F127" s="3">
        <v>1</v>
      </c>
      <c r="G127" s="7"/>
      <c r="H127" s="16">
        <f t="shared" si="3"/>
        <v>0</v>
      </c>
      <c r="I127" s="5">
        <v>20</v>
      </c>
      <c r="J127" s="6">
        <f t="shared" si="5"/>
        <v>3.3613445378151263E-3</v>
      </c>
    </row>
    <row r="128" spans="1:10" ht="24.75" customHeight="1" x14ac:dyDescent="0.25">
      <c r="A128" s="15">
        <v>126</v>
      </c>
      <c r="B128" s="2"/>
      <c r="C128" s="20" t="s">
        <v>111</v>
      </c>
      <c r="D128" s="3">
        <v>1</v>
      </c>
      <c r="E128" s="28">
        <f t="shared" si="4"/>
        <v>3.3613445378151263E-3</v>
      </c>
      <c r="F128" s="3">
        <v>1</v>
      </c>
      <c r="G128" s="7"/>
      <c r="H128" s="16">
        <f t="shared" si="3"/>
        <v>0</v>
      </c>
      <c r="I128" s="5">
        <v>20</v>
      </c>
      <c r="J128" s="6">
        <f t="shared" si="5"/>
        <v>3.3613445378151263E-3</v>
      </c>
    </row>
    <row r="129" spans="1:10" ht="24.75" customHeight="1" x14ac:dyDescent="0.25">
      <c r="A129" s="24">
        <v>127</v>
      </c>
      <c r="B129" s="2"/>
      <c r="C129" s="20" t="s">
        <v>112</v>
      </c>
      <c r="D129" s="3">
        <v>1</v>
      </c>
      <c r="E129" s="28">
        <f t="shared" si="4"/>
        <v>3.3613445378151263E-3</v>
      </c>
      <c r="F129" s="3">
        <v>1</v>
      </c>
      <c r="G129" s="7"/>
      <c r="H129" s="16">
        <f t="shared" si="3"/>
        <v>0</v>
      </c>
      <c r="I129" s="5">
        <v>20</v>
      </c>
      <c r="J129" s="6">
        <f t="shared" si="5"/>
        <v>3.3613445378151263E-3</v>
      </c>
    </row>
    <row r="130" spans="1:10" ht="24.75" customHeight="1" x14ac:dyDescent="0.25">
      <c r="A130" s="15">
        <v>128</v>
      </c>
      <c r="B130" s="2"/>
      <c r="C130" s="20" t="s">
        <v>113</v>
      </c>
      <c r="D130" s="3">
        <v>1</v>
      </c>
      <c r="E130" s="28">
        <f t="shared" si="4"/>
        <v>3.3613445378151263E-3</v>
      </c>
      <c r="F130" s="3">
        <v>1</v>
      </c>
      <c r="G130" s="7"/>
      <c r="H130" s="16">
        <f t="shared" si="3"/>
        <v>0</v>
      </c>
      <c r="I130" s="5">
        <v>20</v>
      </c>
      <c r="J130" s="6">
        <f t="shared" si="5"/>
        <v>3.3613445378151263E-3</v>
      </c>
    </row>
    <row r="131" spans="1:10" ht="24.75" customHeight="1" x14ac:dyDescent="0.25">
      <c r="A131" s="24">
        <v>129</v>
      </c>
      <c r="B131" s="2"/>
      <c r="C131" s="20" t="s">
        <v>114</v>
      </c>
      <c r="D131" s="3">
        <v>1</v>
      </c>
      <c r="E131" s="28">
        <f t="shared" si="4"/>
        <v>3.3613445378151263E-3</v>
      </c>
      <c r="F131" s="3">
        <v>1</v>
      </c>
      <c r="G131" s="7"/>
      <c r="H131" s="16">
        <f t="shared" ref="H131:H194" si="6">IF(E131="","- €",E131*F131*G131)</f>
        <v>0</v>
      </c>
      <c r="I131" s="5">
        <v>20</v>
      </c>
      <c r="J131" s="6">
        <f t="shared" si="5"/>
        <v>3.3613445378151263E-3</v>
      </c>
    </row>
    <row r="132" spans="1:10" ht="24.75" customHeight="1" x14ac:dyDescent="0.25">
      <c r="A132" s="15">
        <v>130</v>
      </c>
      <c r="B132" s="2"/>
      <c r="C132" s="20" t="s">
        <v>115</v>
      </c>
      <c r="D132" s="3">
        <v>1</v>
      </c>
      <c r="E132" s="28">
        <f t="shared" ref="E132:E195" si="7">J132</f>
        <v>3.3613445378151263E-3</v>
      </c>
      <c r="F132" s="3">
        <v>1</v>
      </c>
      <c r="G132" s="7"/>
      <c r="H132" s="16">
        <f t="shared" si="6"/>
        <v>0</v>
      </c>
      <c r="I132" s="5">
        <v>20</v>
      </c>
      <c r="J132" s="6">
        <f t="shared" ref="J132:J195" si="8">IF(I132="","",I132/SUM($I$3:$I$448))</f>
        <v>3.3613445378151263E-3</v>
      </c>
    </row>
    <row r="133" spans="1:10" ht="24.75" customHeight="1" x14ac:dyDescent="0.25">
      <c r="A133" s="24">
        <v>131</v>
      </c>
      <c r="B133" s="2"/>
      <c r="C133" s="20" t="s">
        <v>269</v>
      </c>
      <c r="D133" s="3">
        <v>1</v>
      </c>
      <c r="E133" s="28">
        <f t="shared" si="7"/>
        <v>3.3613445378151263E-3</v>
      </c>
      <c r="F133" s="3">
        <v>1</v>
      </c>
      <c r="G133" s="7"/>
      <c r="H133" s="16">
        <f t="shared" si="6"/>
        <v>0</v>
      </c>
      <c r="I133" s="5">
        <v>20</v>
      </c>
      <c r="J133" s="6">
        <f t="shared" si="8"/>
        <v>3.3613445378151263E-3</v>
      </c>
    </row>
    <row r="134" spans="1:10" ht="24.75" customHeight="1" x14ac:dyDescent="0.25">
      <c r="A134" s="15">
        <v>132</v>
      </c>
      <c r="B134" s="2"/>
      <c r="C134" s="20" t="s">
        <v>270</v>
      </c>
      <c r="D134" s="3">
        <v>1</v>
      </c>
      <c r="E134" s="28">
        <f t="shared" si="7"/>
        <v>3.3613445378151263E-3</v>
      </c>
      <c r="F134" s="3">
        <v>1</v>
      </c>
      <c r="G134" s="7"/>
      <c r="H134" s="16">
        <f t="shared" si="6"/>
        <v>0</v>
      </c>
      <c r="I134" s="5">
        <v>20</v>
      </c>
      <c r="J134" s="6">
        <f t="shared" si="8"/>
        <v>3.3613445378151263E-3</v>
      </c>
    </row>
    <row r="135" spans="1:10" ht="24.75" customHeight="1" x14ac:dyDescent="0.25">
      <c r="A135" s="24">
        <v>133</v>
      </c>
      <c r="B135" s="2"/>
      <c r="C135" s="20" t="s">
        <v>271</v>
      </c>
      <c r="D135" s="3">
        <v>1</v>
      </c>
      <c r="E135" s="28">
        <f t="shared" si="7"/>
        <v>3.3613445378151263E-3</v>
      </c>
      <c r="F135" s="3">
        <v>1</v>
      </c>
      <c r="G135" s="7"/>
      <c r="H135" s="16">
        <f t="shared" si="6"/>
        <v>0</v>
      </c>
      <c r="I135" s="5">
        <v>20</v>
      </c>
      <c r="J135" s="6">
        <f t="shared" si="8"/>
        <v>3.3613445378151263E-3</v>
      </c>
    </row>
    <row r="136" spans="1:10" ht="24.75" customHeight="1" x14ac:dyDescent="0.25">
      <c r="A136" s="15">
        <v>134</v>
      </c>
      <c r="B136" s="2"/>
      <c r="C136" s="20" t="s">
        <v>116</v>
      </c>
      <c r="D136" s="3">
        <v>1</v>
      </c>
      <c r="E136" s="28">
        <f t="shared" si="7"/>
        <v>3.3613445378151263E-3</v>
      </c>
      <c r="F136" s="3">
        <v>1</v>
      </c>
      <c r="G136" s="7"/>
      <c r="H136" s="16">
        <f t="shared" si="6"/>
        <v>0</v>
      </c>
      <c r="I136" s="5">
        <v>20</v>
      </c>
      <c r="J136" s="6">
        <f t="shared" si="8"/>
        <v>3.3613445378151263E-3</v>
      </c>
    </row>
    <row r="137" spans="1:10" ht="24.75" customHeight="1" x14ac:dyDescent="0.25">
      <c r="A137" s="24">
        <v>135</v>
      </c>
      <c r="B137" s="2"/>
      <c r="C137" s="20" t="s">
        <v>117</v>
      </c>
      <c r="D137" s="3">
        <v>1</v>
      </c>
      <c r="E137" s="28">
        <f t="shared" si="7"/>
        <v>3.3613445378151263E-3</v>
      </c>
      <c r="F137" s="3">
        <v>1</v>
      </c>
      <c r="G137" s="7"/>
      <c r="H137" s="16">
        <f t="shared" si="6"/>
        <v>0</v>
      </c>
      <c r="I137" s="5">
        <v>20</v>
      </c>
      <c r="J137" s="6">
        <f t="shared" si="8"/>
        <v>3.3613445378151263E-3</v>
      </c>
    </row>
    <row r="138" spans="1:10" ht="24.75" customHeight="1" x14ac:dyDescent="0.25">
      <c r="A138" s="15">
        <v>136</v>
      </c>
      <c r="B138" s="2"/>
      <c r="C138" s="20" t="s">
        <v>118</v>
      </c>
      <c r="D138" s="3">
        <v>1</v>
      </c>
      <c r="E138" s="28">
        <f t="shared" si="7"/>
        <v>5.0420168067226894E-3</v>
      </c>
      <c r="F138" s="3">
        <v>1</v>
      </c>
      <c r="G138" s="7"/>
      <c r="H138" s="16">
        <f t="shared" si="6"/>
        <v>0</v>
      </c>
      <c r="I138" s="5">
        <v>30</v>
      </c>
      <c r="J138" s="6">
        <f t="shared" si="8"/>
        <v>5.0420168067226894E-3</v>
      </c>
    </row>
    <row r="139" spans="1:10" ht="24.75" customHeight="1" x14ac:dyDescent="0.25">
      <c r="A139" s="24">
        <v>137</v>
      </c>
      <c r="B139" s="2"/>
      <c r="C139" s="20" t="s">
        <v>119</v>
      </c>
      <c r="D139" s="3">
        <v>1</v>
      </c>
      <c r="E139" s="28">
        <f t="shared" si="7"/>
        <v>5.0420168067226894E-3</v>
      </c>
      <c r="F139" s="3">
        <v>1</v>
      </c>
      <c r="G139" s="7"/>
      <c r="H139" s="16">
        <f t="shared" si="6"/>
        <v>0</v>
      </c>
      <c r="I139" s="5">
        <v>30</v>
      </c>
      <c r="J139" s="6">
        <f t="shared" si="8"/>
        <v>5.0420168067226894E-3</v>
      </c>
    </row>
    <row r="140" spans="1:10" ht="24.75" customHeight="1" x14ac:dyDescent="0.25">
      <c r="A140" s="15">
        <v>138</v>
      </c>
      <c r="B140" s="2"/>
      <c r="C140" s="20" t="s">
        <v>120</v>
      </c>
      <c r="D140" s="3">
        <v>1</v>
      </c>
      <c r="E140" s="28">
        <f t="shared" si="7"/>
        <v>5.0420168067226894E-3</v>
      </c>
      <c r="F140" s="3">
        <v>1</v>
      </c>
      <c r="G140" s="7"/>
      <c r="H140" s="16">
        <f t="shared" si="6"/>
        <v>0</v>
      </c>
      <c r="I140" s="5">
        <v>30</v>
      </c>
      <c r="J140" s="6">
        <f t="shared" si="8"/>
        <v>5.0420168067226894E-3</v>
      </c>
    </row>
    <row r="141" spans="1:10" ht="24.75" customHeight="1" x14ac:dyDescent="0.25">
      <c r="A141" s="24">
        <v>139</v>
      </c>
      <c r="B141" s="2"/>
      <c r="C141" s="20" t="s">
        <v>121</v>
      </c>
      <c r="D141" s="3">
        <v>1</v>
      </c>
      <c r="E141" s="28">
        <f t="shared" si="7"/>
        <v>1.6806722689075631E-3</v>
      </c>
      <c r="F141" s="3">
        <v>1</v>
      </c>
      <c r="G141" s="7"/>
      <c r="H141" s="16">
        <f t="shared" si="6"/>
        <v>0</v>
      </c>
      <c r="I141" s="5">
        <v>10</v>
      </c>
      <c r="J141" s="6">
        <f t="shared" si="8"/>
        <v>1.6806722689075631E-3</v>
      </c>
    </row>
    <row r="142" spans="1:10" ht="24.75" customHeight="1" x14ac:dyDescent="0.25">
      <c r="A142" s="15">
        <v>140</v>
      </c>
      <c r="B142" s="2"/>
      <c r="C142" s="20" t="s">
        <v>122</v>
      </c>
      <c r="D142" s="3">
        <v>1</v>
      </c>
      <c r="E142" s="28">
        <f t="shared" si="7"/>
        <v>3.3613445378151263E-3</v>
      </c>
      <c r="F142" s="3">
        <v>1</v>
      </c>
      <c r="G142" s="7"/>
      <c r="H142" s="16">
        <f t="shared" si="6"/>
        <v>0</v>
      </c>
      <c r="I142" s="5">
        <v>20</v>
      </c>
      <c r="J142" s="6">
        <f t="shared" si="8"/>
        <v>3.3613445378151263E-3</v>
      </c>
    </row>
    <row r="143" spans="1:10" ht="24.75" customHeight="1" x14ac:dyDescent="0.25">
      <c r="A143" s="24">
        <v>141</v>
      </c>
      <c r="B143" s="2"/>
      <c r="C143" s="20" t="s">
        <v>272</v>
      </c>
      <c r="D143" s="3">
        <v>1</v>
      </c>
      <c r="E143" s="28">
        <f t="shared" si="7"/>
        <v>1.6806722689075631E-3</v>
      </c>
      <c r="F143" s="3">
        <v>1</v>
      </c>
      <c r="G143" s="7"/>
      <c r="H143" s="16">
        <f t="shared" si="6"/>
        <v>0</v>
      </c>
      <c r="I143" s="5">
        <v>10</v>
      </c>
      <c r="J143" s="6">
        <f t="shared" si="8"/>
        <v>1.6806722689075631E-3</v>
      </c>
    </row>
    <row r="144" spans="1:10" ht="24.75" customHeight="1" x14ac:dyDescent="0.25">
      <c r="A144" s="15">
        <v>142</v>
      </c>
      <c r="B144" s="2"/>
      <c r="C144" s="20" t="s">
        <v>273</v>
      </c>
      <c r="D144" s="3">
        <v>1</v>
      </c>
      <c r="E144" s="28">
        <f t="shared" si="7"/>
        <v>3.3613445378151263E-3</v>
      </c>
      <c r="F144" s="3">
        <v>1</v>
      </c>
      <c r="G144" s="7"/>
      <c r="H144" s="16">
        <f t="shared" si="6"/>
        <v>0</v>
      </c>
      <c r="I144" s="5">
        <v>20</v>
      </c>
      <c r="J144" s="6">
        <f t="shared" si="8"/>
        <v>3.3613445378151263E-3</v>
      </c>
    </row>
    <row r="145" spans="1:10" ht="24.75" customHeight="1" x14ac:dyDescent="0.25">
      <c r="A145" s="24">
        <v>143</v>
      </c>
      <c r="B145" s="2"/>
      <c r="C145" s="20" t="s">
        <v>274</v>
      </c>
      <c r="D145" s="3">
        <v>1</v>
      </c>
      <c r="E145" s="28">
        <f t="shared" si="7"/>
        <v>3.3613445378151263E-3</v>
      </c>
      <c r="F145" s="3">
        <v>1</v>
      </c>
      <c r="G145" s="7"/>
      <c r="H145" s="16">
        <f t="shared" si="6"/>
        <v>0</v>
      </c>
      <c r="I145" s="5">
        <v>20</v>
      </c>
      <c r="J145" s="6">
        <f t="shared" si="8"/>
        <v>3.3613445378151263E-3</v>
      </c>
    </row>
    <row r="146" spans="1:10" ht="24.75" customHeight="1" x14ac:dyDescent="0.25">
      <c r="A146" s="15">
        <v>144</v>
      </c>
      <c r="B146" s="2"/>
      <c r="C146" s="20" t="s">
        <v>275</v>
      </c>
      <c r="D146" s="3">
        <v>1</v>
      </c>
      <c r="E146" s="28">
        <f t="shared" si="7"/>
        <v>1.6806722689075631E-3</v>
      </c>
      <c r="F146" s="3">
        <v>1</v>
      </c>
      <c r="G146" s="7"/>
      <c r="H146" s="16">
        <f t="shared" si="6"/>
        <v>0</v>
      </c>
      <c r="I146" s="5">
        <v>10</v>
      </c>
      <c r="J146" s="6">
        <f t="shared" si="8"/>
        <v>1.6806722689075631E-3</v>
      </c>
    </row>
    <row r="147" spans="1:10" ht="24.75" customHeight="1" x14ac:dyDescent="0.25">
      <c r="A147" s="24">
        <v>145</v>
      </c>
      <c r="B147" s="2"/>
      <c r="C147" s="20" t="s">
        <v>276</v>
      </c>
      <c r="D147" s="3">
        <v>1</v>
      </c>
      <c r="E147" s="28">
        <f t="shared" si="7"/>
        <v>1.6806722689075631E-3</v>
      </c>
      <c r="F147" s="3">
        <v>1</v>
      </c>
      <c r="G147" s="7"/>
      <c r="H147" s="16">
        <f t="shared" si="6"/>
        <v>0</v>
      </c>
      <c r="I147" s="5">
        <v>10</v>
      </c>
      <c r="J147" s="6">
        <f t="shared" si="8"/>
        <v>1.6806722689075631E-3</v>
      </c>
    </row>
    <row r="148" spans="1:10" ht="24.75" customHeight="1" x14ac:dyDescent="0.25">
      <c r="A148" s="15">
        <v>146</v>
      </c>
      <c r="B148" s="2"/>
      <c r="C148" s="20" t="s">
        <v>277</v>
      </c>
      <c r="D148" s="3">
        <v>1</v>
      </c>
      <c r="E148" s="28">
        <f t="shared" si="7"/>
        <v>5.0420168067226894E-3</v>
      </c>
      <c r="F148" s="3">
        <v>1</v>
      </c>
      <c r="G148" s="7"/>
      <c r="H148" s="16">
        <f t="shared" si="6"/>
        <v>0</v>
      </c>
      <c r="I148" s="5">
        <v>30</v>
      </c>
      <c r="J148" s="6">
        <f t="shared" si="8"/>
        <v>5.0420168067226894E-3</v>
      </c>
    </row>
    <row r="149" spans="1:10" ht="24.75" customHeight="1" x14ac:dyDescent="0.25">
      <c r="A149" s="24">
        <v>147</v>
      </c>
      <c r="B149" s="2"/>
      <c r="C149" s="20" t="s">
        <v>278</v>
      </c>
      <c r="D149" s="3">
        <v>1</v>
      </c>
      <c r="E149" s="28">
        <f t="shared" si="7"/>
        <v>5.0420168067226894E-3</v>
      </c>
      <c r="F149" s="3">
        <v>1</v>
      </c>
      <c r="G149" s="7"/>
      <c r="H149" s="16">
        <f t="shared" si="6"/>
        <v>0</v>
      </c>
      <c r="I149" s="5">
        <v>30</v>
      </c>
      <c r="J149" s="6">
        <f t="shared" si="8"/>
        <v>5.0420168067226894E-3</v>
      </c>
    </row>
    <row r="150" spans="1:10" ht="24.75" customHeight="1" x14ac:dyDescent="0.25">
      <c r="A150" s="15">
        <v>148</v>
      </c>
      <c r="B150" s="2"/>
      <c r="C150" s="20" t="s">
        <v>279</v>
      </c>
      <c r="D150" s="3">
        <v>1</v>
      </c>
      <c r="E150" s="28">
        <f t="shared" si="7"/>
        <v>5.0420168067226894E-3</v>
      </c>
      <c r="F150" s="3">
        <v>1</v>
      </c>
      <c r="G150" s="7"/>
      <c r="H150" s="16">
        <f t="shared" si="6"/>
        <v>0</v>
      </c>
      <c r="I150" s="5">
        <v>30</v>
      </c>
      <c r="J150" s="6">
        <f t="shared" si="8"/>
        <v>5.0420168067226894E-3</v>
      </c>
    </row>
    <row r="151" spans="1:10" ht="24.75" customHeight="1" x14ac:dyDescent="0.25">
      <c r="A151" s="24">
        <v>149</v>
      </c>
      <c r="B151" s="2"/>
      <c r="C151" s="20" t="s">
        <v>280</v>
      </c>
      <c r="D151" s="3">
        <v>1</v>
      </c>
      <c r="E151" s="28">
        <f t="shared" si="7"/>
        <v>5.0420168067226894E-3</v>
      </c>
      <c r="F151" s="3">
        <v>1</v>
      </c>
      <c r="G151" s="7"/>
      <c r="H151" s="16">
        <f t="shared" si="6"/>
        <v>0</v>
      </c>
      <c r="I151" s="5">
        <v>30</v>
      </c>
      <c r="J151" s="6">
        <f t="shared" si="8"/>
        <v>5.0420168067226894E-3</v>
      </c>
    </row>
    <row r="152" spans="1:10" ht="24.75" customHeight="1" x14ac:dyDescent="0.25">
      <c r="A152" s="15">
        <v>150</v>
      </c>
      <c r="B152" s="2"/>
      <c r="C152" s="20" t="s">
        <v>281</v>
      </c>
      <c r="D152" s="3">
        <v>1</v>
      </c>
      <c r="E152" s="28">
        <f t="shared" si="7"/>
        <v>5.0420168067226894E-3</v>
      </c>
      <c r="F152" s="3">
        <v>1</v>
      </c>
      <c r="G152" s="7"/>
      <c r="H152" s="16">
        <f t="shared" si="6"/>
        <v>0</v>
      </c>
      <c r="I152" s="5">
        <v>30</v>
      </c>
      <c r="J152" s="6">
        <f t="shared" si="8"/>
        <v>5.0420168067226894E-3</v>
      </c>
    </row>
    <row r="153" spans="1:10" ht="24.75" customHeight="1" x14ac:dyDescent="0.25">
      <c r="A153" s="24">
        <v>151</v>
      </c>
      <c r="B153" s="2"/>
      <c r="C153" s="20" t="s">
        <v>282</v>
      </c>
      <c r="D153" s="3">
        <v>1</v>
      </c>
      <c r="E153" s="28">
        <f t="shared" si="7"/>
        <v>5.0420168067226894E-3</v>
      </c>
      <c r="F153" s="3">
        <v>1</v>
      </c>
      <c r="G153" s="7"/>
      <c r="H153" s="16">
        <f t="shared" si="6"/>
        <v>0</v>
      </c>
      <c r="I153" s="5">
        <v>30</v>
      </c>
      <c r="J153" s="6">
        <f t="shared" si="8"/>
        <v>5.0420168067226894E-3</v>
      </c>
    </row>
    <row r="154" spans="1:10" ht="24.75" customHeight="1" x14ac:dyDescent="0.25">
      <c r="A154" s="15">
        <v>152</v>
      </c>
      <c r="B154" s="2"/>
      <c r="C154" s="20" t="s">
        <v>283</v>
      </c>
      <c r="D154" s="3">
        <v>1</v>
      </c>
      <c r="E154" s="28">
        <f t="shared" si="7"/>
        <v>5.0420168067226894E-3</v>
      </c>
      <c r="F154" s="3">
        <v>1</v>
      </c>
      <c r="G154" s="7"/>
      <c r="H154" s="16">
        <f t="shared" si="6"/>
        <v>0</v>
      </c>
      <c r="I154" s="5">
        <v>30</v>
      </c>
      <c r="J154" s="6">
        <f t="shared" si="8"/>
        <v>5.0420168067226894E-3</v>
      </c>
    </row>
    <row r="155" spans="1:10" ht="24.75" customHeight="1" x14ac:dyDescent="0.25">
      <c r="A155" s="24">
        <v>153</v>
      </c>
      <c r="B155" s="2"/>
      <c r="C155" s="20" t="s">
        <v>284</v>
      </c>
      <c r="D155" s="3">
        <v>1</v>
      </c>
      <c r="E155" s="28">
        <f t="shared" si="7"/>
        <v>5.0420168067226894E-3</v>
      </c>
      <c r="F155" s="3">
        <v>1</v>
      </c>
      <c r="G155" s="7"/>
      <c r="H155" s="16">
        <f t="shared" si="6"/>
        <v>0</v>
      </c>
      <c r="I155" s="5">
        <v>30</v>
      </c>
      <c r="J155" s="6">
        <f t="shared" si="8"/>
        <v>5.0420168067226894E-3</v>
      </c>
    </row>
    <row r="156" spans="1:10" ht="24.75" customHeight="1" x14ac:dyDescent="0.25">
      <c r="A156" s="15">
        <v>154</v>
      </c>
      <c r="B156" s="2"/>
      <c r="C156" s="20" t="s">
        <v>123</v>
      </c>
      <c r="D156" s="3">
        <v>1</v>
      </c>
      <c r="E156" s="28">
        <f t="shared" si="7"/>
        <v>5.0420168067226894E-3</v>
      </c>
      <c r="F156" s="3">
        <v>1</v>
      </c>
      <c r="G156" s="7"/>
      <c r="H156" s="16">
        <f t="shared" si="6"/>
        <v>0</v>
      </c>
      <c r="I156" s="5">
        <v>30</v>
      </c>
      <c r="J156" s="6">
        <f t="shared" si="8"/>
        <v>5.0420168067226894E-3</v>
      </c>
    </row>
    <row r="157" spans="1:10" ht="24.75" customHeight="1" x14ac:dyDescent="0.25">
      <c r="A157" s="24">
        <v>155</v>
      </c>
      <c r="B157" s="2"/>
      <c r="C157" s="20" t="s">
        <v>124</v>
      </c>
      <c r="D157" s="3">
        <v>1</v>
      </c>
      <c r="E157" s="28">
        <f t="shared" si="7"/>
        <v>5.0420168067226894E-3</v>
      </c>
      <c r="F157" s="3">
        <v>1</v>
      </c>
      <c r="G157" s="7"/>
      <c r="H157" s="16">
        <f t="shared" si="6"/>
        <v>0</v>
      </c>
      <c r="I157" s="5">
        <v>30</v>
      </c>
      <c r="J157" s="6">
        <f t="shared" si="8"/>
        <v>5.0420168067226894E-3</v>
      </c>
    </row>
    <row r="158" spans="1:10" ht="24.75" customHeight="1" x14ac:dyDescent="0.25">
      <c r="A158" s="15">
        <v>156</v>
      </c>
      <c r="B158" s="2"/>
      <c r="C158" s="20" t="s">
        <v>285</v>
      </c>
      <c r="D158" s="3">
        <v>1</v>
      </c>
      <c r="E158" s="28">
        <f t="shared" si="7"/>
        <v>1.6806722689075631E-3</v>
      </c>
      <c r="F158" s="3">
        <v>1</v>
      </c>
      <c r="G158" s="7"/>
      <c r="H158" s="16">
        <f t="shared" si="6"/>
        <v>0</v>
      </c>
      <c r="I158" s="5">
        <v>10</v>
      </c>
      <c r="J158" s="6">
        <f t="shared" si="8"/>
        <v>1.6806722689075631E-3</v>
      </c>
    </row>
    <row r="159" spans="1:10" ht="24.75" customHeight="1" x14ac:dyDescent="0.25">
      <c r="A159" s="24">
        <v>157</v>
      </c>
      <c r="B159" s="2"/>
      <c r="C159" s="20" t="s">
        <v>286</v>
      </c>
      <c r="D159" s="3">
        <v>1</v>
      </c>
      <c r="E159" s="28">
        <f t="shared" si="7"/>
        <v>1.6806722689075631E-3</v>
      </c>
      <c r="F159" s="3">
        <v>1</v>
      </c>
      <c r="G159" s="7"/>
      <c r="H159" s="16">
        <f t="shared" si="6"/>
        <v>0</v>
      </c>
      <c r="I159" s="5">
        <v>10</v>
      </c>
      <c r="J159" s="6">
        <f t="shared" si="8"/>
        <v>1.6806722689075631E-3</v>
      </c>
    </row>
    <row r="160" spans="1:10" ht="24.75" customHeight="1" x14ac:dyDescent="0.25">
      <c r="A160" s="15">
        <v>158</v>
      </c>
      <c r="B160" s="2"/>
      <c r="C160" s="20" t="s">
        <v>125</v>
      </c>
      <c r="D160" s="3">
        <v>1</v>
      </c>
      <c r="E160" s="28">
        <f t="shared" si="7"/>
        <v>1.6806722689075631E-3</v>
      </c>
      <c r="F160" s="3">
        <v>1</v>
      </c>
      <c r="G160" s="7"/>
      <c r="H160" s="16">
        <f t="shared" si="6"/>
        <v>0</v>
      </c>
      <c r="I160" s="5">
        <v>10</v>
      </c>
      <c r="J160" s="6">
        <f t="shared" si="8"/>
        <v>1.6806722689075631E-3</v>
      </c>
    </row>
    <row r="161" spans="1:10" ht="24.75" customHeight="1" x14ac:dyDescent="0.25">
      <c r="A161" s="24">
        <v>159</v>
      </c>
      <c r="B161" s="2"/>
      <c r="C161" s="20" t="s">
        <v>287</v>
      </c>
      <c r="D161" s="3">
        <v>1</v>
      </c>
      <c r="E161" s="28">
        <f t="shared" si="7"/>
        <v>1.6806722689075631E-3</v>
      </c>
      <c r="F161" s="3">
        <v>1</v>
      </c>
      <c r="G161" s="7"/>
      <c r="H161" s="16">
        <f t="shared" si="6"/>
        <v>0</v>
      </c>
      <c r="I161" s="5">
        <v>10</v>
      </c>
      <c r="J161" s="6">
        <f t="shared" si="8"/>
        <v>1.6806722689075631E-3</v>
      </c>
    </row>
    <row r="162" spans="1:10" ht="24.75" customHeight="1" x14ac:dyDescent="0.25">
      <c r="A162" s="15">
        <v>160</v>
      </c>
      <c r="B162" s="2"/>
      <c r="C162" s="20" t="s">
        <v>126</v>
      </c>
      <c r="D162" s="3">
        <v>1</v>
      </c>
      <c r="E162" s="28">
        <f t="shared" si="7"/>
        <v>1.6806722689075631E-3</v>
      </c>
      <c r="F162" s="3">
        <v>1</v>
      </c>
      <c r="G162" s="7"/>
      <c r="H162" s="16">
        <f t="shared" si="6"/>
        <v>0</v>
      </c>
      <c r="I162" s="5">
        <v>10</v>
      </c>
      <c r="J162" s="6">
        <f t="shared" si="8"/>
        <v>1.6806722689075631E-3</v>
      </c>
    </row>
    <row r="163" spans="1:10" ht="24.75" customHeight="1" x14ac:dyDescent="0.25">
      <c r="A163" s="24">
        <v>161</v>
      </c>
      <c r="B163" s="2"/>
      <c r="C163" s="20" t="s">
        <v>288</v>
      </c>
      <c r="D163" s="3">
        <v>1</v>
      </c>
      <c r="E163" s="28">
        <f t="shared" si="7"/>
        <v>1.6806722689075631E-3</v>
      </c>
      <c r="F163" s="3">
        <v>1</v>
      </c>
      <c r="G163" s="7"/>
      <c r="H163" s="16">
        <f t="shared" si="6"/>
        <v>0</v>
      </c>
      <c r="I163" s="5">
        <v>10</v>
      </c>
      <c r="J163" s="6">
        <f t="shared" si="8"/>
        <v>1.6806722689075631E-3</v>
      </c>
    </row>
    <row r="164" spans="1:10" ht="24.75" customHeight="1" x14ac:dyDescent="0.25">
      <c r="A164" s="15">
        <v>162</v>
      </c>
      <c r="B164" s="2"/>
      <c r="C164" s="20" t="s">
        <v>289</v>
      </c>
      <c r="D164" s="3">
        <v>1</v>
      </c>
      <c r="E164" s="28">
        <f t="shared" si="7"/>
        <v>1.6806722689075631E-3</v>
      </c>
      <c r="F164" s="3">
        <v>1</v>
      </c>
      <c r="G164" s="7"/>
      <c r="H164" s="16">
        <f t="shared" si="6"/>
        <v>0</v>
      </c>
      <c r="I164" s="5">
        <v>10</v>
      </c>
      <c r="J164" s="6">
        <f t="shared" si="8"/>
        <v>1.6806722689075631E-3</v>
      </c>
    </row>
    <row r="165" spans="1:10" ht="24.75" customHeight="1" x14ac:dyDescent="0.25">
      <c r="A165" s="24">
        <v>163</v>
      </c>
      <c r="B165" s="2"/>
      <c r="C165" s="20" t="s">
        <v>290</v>
      </c>
      <c r="D165" s="3">
        <v>1</v>
      </c>
      <c r="E165" s="28">
        <f t="shared" si="7"/>
        <v>1.6806722689075631E-3</v>
      </c>
      <c r="F165" s="3">
        <v>1</v>
      </c>
      <c r="G165" s="7"/>
      <c r="H165" s="16">
        <f t="shared" si="6"/>
        <v>0</v>
      </c>
      <c r="I165" s="5">
        <v>10</v>
      </c>
      <c r="J165" s="6">
        <f t="shared" si="8"/>
        <v>1.6806722689075631E-3</v>
      </c>
    </row>
    <row r="166" spans="1:10" ht="24.75" customHeight="1" x14ac:dyDescent="0.25">
      <c r="A166" s="15">
        <v>164</v>
      </c>
      <c r="B166" s="2"/>
      <c r="C166" s="20" t="s">
        <v>291</v>
      </c>
      <c r="D166" s="3">
        <v>1</v>
      </c>
      <c r="E166" s="28">
        <f t="shared" si="7"/>
        <v>1.6806722689075631E-3</v>
      </c>
      <c r="F166" s="3">
        <v>1</v>
      </c>
      <c r="G166" s="7"/>
      <c r="H166" s="16">
        <f t="shared" si="6"/>
        <v>0</v>
      </c>
      <c r="I166" s="5">
        <v>10</v>
      </c>
      <c r="J166" s="6">
        <f t="shared" si="8"/>
        <v>1.6806722689075631E-3</v>
      </c>
    </row>
    <row r="167" spans="1:10" ht="24.75" customHeight="1" x14ac:dyDescent="0.25">
      <c r="A167" s="24">
        <v>165</v>
      </c>
      <c r="B167" s="2"/>
      <c r="C167" s="20" t="s">
        <v>127</v>
      </c>
      <c r="D167" s="3">
        <v>1</v>
      </c>
      <c r="E167" s="28">
        <f t="shared" si="7"/>
        <v>1.6806722689075631E-3</v>
      </c>
      <c r="F167" s="3">
        <v>1</v>
      </c>
      <c r="G167" s="7"/>
      <c r="H167" s="16">
        <f t="shared" si="6"/>
        <v>0</v>
      </c>
      <c r="I167" s="5">
        <v>10</v>
      </c>
      <c r="J167" s="6">
        <f t="shared" si="8"/>
        <v>1.6806722689075631E-3</v>
      </c>
    </row>
    <row r="168" spans="1:10" ht="24.75" customHeight="1" x14ac:dyDescent="0.25">
      <c r="A168" s="15">
        <v>166</v>
      </c>
      <c r="B168" s="2"/>
      <c r="C168" s="20" t="s">
        <v>128</v>
      </c>
      <c r="D168" s="3">
        <v>1</v>
      </c>
      <c r="E168" s="28">
        <f t="shared" si="7"/>
        <v>1.6806722689075631E-3</v>
      </c>
      <c r="F168" s="3">
        <v>1</v>
      </c>
      <c r="G168" s="7"/>
      <c r="H168" s="16">
        <f t="shared" si="6"/>
        <v>0</v>
      </c>
      <c r="I168" s="5">
        <v>10</v>
      </c>
      <c r="J168" s="6">
        <f t="shared" si="8"/>
        <v>1.6806722689075631E-3</v>
      </c>
    </row>
    <row r="169" spans="1:10" ht="24.75" customHeight="1" x14ac:dyDescent="0.25">
      <c r="A169" s="24">
        <v>167</v>
      </c>
      <c r="B169" s="2"/>
      <c r="C169" s="20" t="s">
        <v>129</v>
      </c>
      <c r="D169" s="3">
        <v>1</v>
      </c>
      <c r="E169" s="28">
        <f t="shared" si="7"/>
        <v>1.6806722689075631E-3</v>
      </c>
      <c r="F169" s="3">
        <v>1</v>
      </c>
      <c r="G169" s="7"/>
      <c r="H169" s="16">
        <f t="shared" si="6"/>
        <v>0</v>
      </c>
      <c r="I169" s="5">
        <v>10</v>
      </c>
      <c r="J169" s="6">
        <f t="shared" si="8"/>
        <v>1.6806722689075631E-3</v>
      </c>
    </row>
    <row r="170" spans="1:10" ht="24.75" customHeight="1" x14ac:dyDescent="0.25">
      <c r="A170" s="15">
        <v>168</v>
      </c>
      <c r="B170" s="2"/>
      <c r="C170" s="20" t="s">
        <v>130</v>
      </c>
      <c r="D170" s="3">
        <v>1</v>
      </c>
      <c r="E170" s="28">
        <f t="shared" si="7"/>
        <v>1.6806722689075631E-3</v>
      </c>
      <c r="F170" s="3">
        <v>1</v>
      </c>
      <c r="G170" s="7"/>
      <c r="H170" s="16">
        <f t="shared" si="6"/>
        <v>0</v>
      </c>
      <c r="I170" s="5">
        <v>10</v>
      </c>
      <c r="J170" s="6">
        <f t="shared" si="8"/>
        <v>1.6806722689075631E-3</v>
      </c>
    </row>
    <row r="171" spans="1:10" ht="24.75" customHeight="1" x14ac:dyDescent="0.25">
      <c r="A171" s="24">
        <v>169</v>
      </c>
      <c r="B171" s="2"/>
      <c r="C171" s="20" t="s">
        <v>292</v>
      </c>
      <c r="D171" s="3">
        <v>1</v>
      </c>
      <c r="E171" s="28">
        <f t="shared" si="7"/>
        <v>1.6806722689075631E-3</v>
      </c>
      <c r="F171" s="3">
        <v>1</v>
      </c>
      <c r="G171" s="7"/>
      <c r="H171" s="16">
        <f t="shared" si="6"/>
        <v>0</v>
      </c>
      <c r="I171" s="5">
        <v>10</v>
      </c>
      <c r="J171" s="6">
        <f t="shared" si="8"/>
        <v>1.6806722689075631E-3</v>
      </c>
    </row>
    <row r="172" spans="1:10" ht="24.75" customHeight="1" x14ac:dyDescent="0.25">
      <c r="A172" s="15">
        <v>170</v>
      </c>
      <c r="B172" s="2"/>
      <c r="C172" s="20" t="s">
        <v>293</v>
      </c>
      <c r="D172" s="3">
        <v>1</v>
      </c>
      <c r="E172" s="28">
        <f t="shared" si="7"/>
        <v>5.0420168067226894E-3</v>
      </c>
      <c r="F172" s="3">
        <v>1</v>
      </c>
      <c r="G172" s="7"/>
      <c r="H172" s="16">
        <f t="shared" si="6"/>
        <v>0</v>
      </c>
      <c r="I172" s="5">
        <v>30</v>
      </c>
      <c r="J172" s="6">
        <f t="shared" si="8"/>
        <v>5.0420168067226894E-3</v>
      </c>
    </row>
    <row r="173" spans="1:10" ht="24.75" customHeight="1" x14ac:dyDescent="0.25">
      <c r="A173" s="24">
        <v>171</v>
      </c>
      <c r="B173" s="2"/>
      <c r="C173" s="20" t="s">
        <v>294</v>
      </c>
      <c r="D173" s="3">
        <v>1</v>
      </c>
      <c r="E173" s="28">
        <f t="shared" si="7"/>
        <v>5.0420168067226894E-3</v>
      </c>
      <c r="F173" s="3">
        <v>1</v>
      </c>
      <c r="G173" s="7"/>
      <c r="H173" s="16">
        <f t="shared" si="6"/>
        <v>0</v>
      </c>
      <c r="I173" s="5">
        <v>30</v>
      </c>
      <c r="J173" s="6">
        <f t="shared" si="8"/>
        <v>5.0420168067226894E-3</v>
      </c>
    </row>
    <row r="174" spans="1:10" ht="24.75" customHeight="1" x14ac:dyDescent="0.25">
      <c r="A174" s="15">
        <v>172</v>
      </c>
      <c r="B174" s="2"/>
      <c r="C174" s="20" t="s">
        <v>295</v>
      </c>
      <c r="D174" s="3">
        <v>1</v>
      </c>
      <c r="E174" s="28">
        <f t="shared" si="7"/>
        <v>5.0420168067226894E-3</v>
      </c>
      <c r="F174" s="3">
        <v>1</v>
      </c>
      <c r="G174" s="7"/>
      <c r="H174" s="16">
        <f t="shared" si="6"/>
        <v>0</v>
      </c>
      <c r="I174" s="5">
        <v>30</v>
      </c>
      <c r="J174" s="6">
        <f t="shared" si="8"/>
        <v>5.0420168067226894E-3</v>
      </c>
    </row>
    <row r="175" spans="1:10" ht="24.75" customHeight="1" x14ac:dyDescent="0.25">
      <c r="A175" s="24">
        <v>173</v>
      </c>
      <c r="B175" s="2"/>
      <c r="C175" s="20" t="s">
        <v>296</v>
      </c>
      <c r="D175" s="3">
        <v>1</v>
      </c>
      <c r="E175" s="28">
        <f t="shared" si="7"/>
        <v>5.0420168067226894E-3</v>
      </c>
      <c r="F175" s="3">
        <v>1</v>
      </c>
      <c r="G175" s="7"/>
      <c r="H175" s="16">
        <f t="shared" si="6"/>
        <v>0</v>
      </c>
      <c r="I175" s="5">
        <v>30</v>
      </c>
      <c r="J175" s="6">
        <f t="shared" si="8"/>
        <v>5.0420168067226894E-3</v>
      </c>
    </row>
    <row r="176" spans="1:10" ht="24.75" customHeight="1" x14ac:dyDescent="0.25">
      <c r="A176" s="15">
        <v>174</v>
      </c>
      <c r="B176" s="2"/>
      <c r="C176" s="20" t="s">
        <v>297</v>
      </c>
      <c r="D176" s="3">
        <v>1</v>
      </c>
      <c r="E176" s="28">
        <f t="shared" si="7"/>
        <v>5.0420168067226894E-3</v>
      </c>
      <c r="F176" s="3">
        <v>1</v>
      </c>
      <c r="G176" s="7"/>
      <c r="H176" s="16">
        <f t="shared" si="6"/>
        <v>0</v>
      </c>
      <c r="I176" s="5">
        <v>30</v>
      </c>
      <c r="J176" s="6">
        <f t="shared" si="8"/>
        <v>5.0420168067226894E-3</v>
      </c>
    </row>
    <row r="177" spans="1:10" ht="24.75" customHeight="1" x14ac:dyDescent="0.25">
      <c r="A177" s="24">
        <v>175</v>
      </c>
      <c r="B177" s="2"/>
      <c r="C177" s="20" t="s">
        <v>298</v>
      </c>
      <c r="D177" s="3">
        <v>1</v>
      </c>
      <c r="E177" s="28">
        <f t="shared" si="7"/>
        <v>5.0420168067226894E-3</v>
      </c>
      <c r="F177" s="3">
        <v>1</v>
      </c>
      <c r="G177" s="7"/>
      <c r="H177" s="16">
        <f t="shared" si="6"/>
        <v>0</v>
      </c>
      <c r="I177" s="5">
        <v>30</v>
      </c>
      <c r="J177" s="6">
        <f t="shared" si="8"/>
        <v>5.0420168067226894E-3</v>
      </c>
    </row>
    <row r="178" spans="1:10" ht="24.75" customHeight="1" x14ac:dyDescent="0.25">
      <c r="A178" s="15">
        <v>176</v>
      </c>
      <c r="B178" s="2"/>
      <c r="C178" s="20" t="s">
        <v>299</v>
      </c>
      <c r="D178" s="3">
        <v>1</v>
      </c>
      <c r="E178" s="28">
        <f t="shared" si="7"/>
        <v>5.0420168067226894E-3</v>
      </c>
      <c r="F178" s="3">
        <v>1</v>
      </c>
      <c r="G178" s="7"/>
      <c r="H178" s="16">
        <f t="shared" si="6"/>
        <v>0</v>
      </c>
      <c r="I178" s="5">
        <v>30</v>
      </c>
      <c r="J178" s="6">
        <f t="shared" si="8"/>
        <v>5.0420168067226894E-3</v>
      </c>
    </row>
    <row r="179" spans="1:10" ht="24.75" customHeight="1" x14ac:dyDescent="0.25">
      <c r="A179" s="24">
        <v>177</v>
      </c>
      <c r="B179" s="2"/>
      <c r="C179" s="20" t="s">
        <v>300</v>
      </c>
      <c r="D179" s="3">
        <v>1</v>
      </c>
      <c r="E179" s="28">
        <f t="shared" si="7"/>
        <v>5.0420168067226894E-3</v>
      </c>
      <c r="F179" s="3">
        <v>1</v>
      </c>
      <c r="G179" s="7"/>
      <c r="H179" s="16">
        <f t="shared" si="6"/>
        <v>0</v>
      </c>
      <c r="I179" s="5">
        <v>30</v>
      </c>
      <c r="J179" s="6">
        <f t="shared" si="8"/>
        <v>5.0420168067226894E-3</v>
      </c>
    </row>
    <row r="180" spans="1:10" ht="24.75" customHeight="1" x14ac:dyDescent="0.25">
      <c r="A180" s="15">
        <v>178</v>
      </c>
      <c r="B180" s="2"/>
      <c r="C180" s="20" t="s">
        <v>301</v>
      </c>
      <c r="D180" s="3">
        <v>1</v>
      </c>
      <c r="E180" s="28">
        <f t="shared" si="7"/>
        <v>5.0420168067226894E-3</v>
      </c>
      <c r="F180" s="3">
        <v>1</v>
      </c>
      <c r="G180" s="7"/>
      <c r="H180" s="16">
        <f t="shared" si="6"/>
        <v>0</v>
      </c>
      <c r="I180" s="5">
        <v>30</v>
      </c>
      <c r="J180" s="6">
        <f t="shared" si="8"/>
        <v>5.0420168067226894E-3</v>
      </c>
    </row>
    <row r="181" spans="1:10" ht="24.75" customHeight="1" x14ac:dyDescent="0.25">
      <c r="A181" s="24">
        <v>179</v>
      </c>
      <c r="B181" s="2"/>
      <c r="C181" s="20" t="s">
        <v>302</v>
      </c>
      <c r="D181" s="3">
        <v>1</v>
      </c>
      <c r="E181" s="28">
        <f t="shared" si="7"/>
        <v>5.0420168067226894E-3</v>
      </c>
      <c r="F181" s="3">
        <v>1</v>
      </c>
      <c r="G181" s="7"/>
      <c r="H181" s="16">
        <f t="shared" si="6"/>
        <v>0</v>
      </c>
      <c r="I181" s="5">
        <v>30</v>
      </c>
      <c r="J181" s="6">
        <f t="shared" si="8"/>
        <v>5.0420168067226894E-3</v>
      </c>
    </row>
    <row r="182" spans="1:10" ht="24.75" customHeight="1" x14ac:dyDescent="0.25">
      <c r="A182" s="15">
        <v>180</v>
      </c>
      <c r="B182" s="2"/>
      <c r="C182" s="20" t="s">
        <v>303</v>
      </c>
      <c r="D182" s="3">
        <v>1</v>
      </c>
      <c r="E182" s="28">
        <f t="shared" si="7"/>
        <v>5.0420168067226894E-3</v>
      </c>
      <c r="F182" s="3">
        <v>1</v>
      </c>
      <c r="G182" s="7"/>
      <c r="H182" s="16">
        <f t="shared" si="6"/>
        <v>0</v>
      </c>
      <c r="I182" s="5">
        <v>30</v>
      </c>
      <c r="J182" s="6">
        <f t="shared" si="8"/>
        <v>5.0420168067226894E-3</v>
      </c>
    </row>
    <row r="183" spans="1:10" ht="24.75" customHeight="1" x14ac:dyDescent="0.25">
      <c r="A183" s="24">
        <v>181</v>
      </c>
      <c r="B183" s="2"/>
      <c r="C183" s="20" t="s">
        <v>304</v>
      </c>
      <c r="D183" s="3">
        <v>1</v>
      </c>
      <c r="E183" s="28">
        <f t="shared" si="7"/>
        <v>5.0420168067226894E-3</v>
      </c>
      <c r="F183" s="3">
        <v>1</v>
      </c>
      <c r="G183" s="7"/>
      <c r="H183" s="16">
        <f t="shared" si="6"/>
        <v>0</v>
      </c>
      <c r="I183" s="5">
        <v>30</v>
      </c>
      <c r="J183" s="6">
        <f t="shared" si="8"/>
        <v>5.0420168067226894E-3</v>
      </c>
    </row>
    <row r="184" spans="1:10" ht="24.75" customHeight="1" x14ac:dyDescent="0.25">
      <c r="A184" s="15">
        <v>182</v>
      </c>
      <c r="B184" s="2"/>
      <c r="C184" s="20" t="s">
        <v>305</v>
      </c>
      <c r="D184" s="3">
        <v>1</v>
      </c>
      <c r="E184" s="28">
        <f t="shared" si="7"/>
        <v>5.0420168067226894E-3</v>
      </c>
      <c r="F184" s="3">
        <v>1</v>
      </c>
      <c r="G184" s="7"/>
      <c r="H184" s="16">
        <f t="shared" si="6"/>
        <v>0</v>
      </c>
      <c r="I184" s="5">
        <v>30</v>
      </c>
      <c r="J184" s="6">
        <f t="shared" si="8"/>
        <v>5.0420168067226894E-3</v>
      </c>
    </row>
    <row r="185" spans="1:10" ht="24.75" customHeight="1" x14ac:dyDescent="0.25">
      <c r="A185" s="24">
        <v>183</v>
      </c>
      <c r="B185" s="2"/>
      <c r="C185" s="20" t="s">
        <v>131</v>
      </c>
      <c r="D185" s="3">
        <v>1</v>
      </c>
      <c r="E185" s="28">
        <f t="shared" si="7"/>
        <v>5.0420168067226894E-3</v>
      </c>
      <c r="F185" s="3">
        <v>1</v>
      </c>
      <c r="G185" s="7"/>
      <c r="H185" s="16">
        <f t="shared" si="6"/>
        <v>0</v>
      </c>
      <c r="I185" s="5">
        <v>30</v>
      </c>
      <c r="J185" s="6">
        <f t="shared" si="8"/>
        <v>5.0420168067226894E-3</v>
      </c>
    </row>
    <row r="186" spans="1:10" ht="24.75" customHeight="1" x14ac:dyDescent="0.25">
      <c r="A186" s="15">
        <v>184</v>
      </c>
      <c r="B186" s="2"/>
      <c r="C186" s="20" t="s">
        <v>306</v>
      </c>
      <c r="D186" s="3">
        <v>1</v>
      </c>
      <c r="E186" s="28">
        <f t="shared" si="7"/>
        <v>5.0420168067226894E-3</v>
      </c>
      <c r="F186" s="3">
        <v>1</v>
      </c>
      <c r="G186" s="7"/>
      <c r="H186" s="16">
        <f t="shared" si="6"/>
        <v>0</v>
      </c>
      <c r="I186" s="5">
        <v>30</v>
      </c>
      <c r="J186" s="6">
        <f t="shared" si="8"/>
        <v>5.0420168067226894E-3</v>
      </c>
    </row>
    <row r="187" spans="1:10" ht="24.75" customHeight="1" x14ac:dyDescent="0.25">
      <c r="A187" s="24">
        <v>185</v>
      </c>
      <c r="B187" s="2"/>
      <c r="C187" s="20" t="s">
        <v>307</v>
      </c>
      <c r="D187" s="3">
        <v>1</v>
      </c>
      <c r="E187" s="28">
        <f t="shared" si="7"/>
        <v>5.0420168067226894E-3</v>
      </c>
      <c r="F187" s="3">
        <v>1</v>
      </c>
      <c r="G187" s="7"/>
      <c r="H187" s="16">
        <f t="shared" si="6"/>
        <v>0</v>
      </c>
      <c r="I187" s="5">
        <v>30</v>
      </c>
      <c r="J187" s="6">
        <f t="shared" si="8"/>
        <v>5.0420168067226894E-3</v>
      </c>
    </row>
    <row r="188" spans="1:10" ht="24.75" customHeight="1" x14ac:dyDescent="0.25">
      <c r="A188" s="15">
        <v>186</v>
      </c>
      <c r="B188" s="2"/>
      <c r="C188" s="20" t="s">
        <v>132</v>
      </c>
      <c r="D188" s="3">
        <v>1</v>
      </c>
      <c r="E188" s="28">
        <f t="shared" si="7"/>
        <v>5.0420168067226894E-3</v>
      </c>
      <c r="F188" s="3">
        <v>1</v>
      </c>
      <c r="G188" s="7"/>
      <c r="H188" s="16">
        <f t="shared" si="6"/>
        <v>0</v>
      </c>
      <c r="I188" s="5">
        <v>30</v>
      </c>
      <c r="J188" s="6">
        <f t="shared" si="8"/>
        <v>5.0420168067226894E-3</v>
      </c>
    </row>
    <row r="189" spans="1:10" ht="24.75" customHeight="1" x14ac:dyDescent="0.25">
      <c r="A189" s="24">
        <v>187</v>
      </c>
      <c r="B189" s="2"/>
      <c r="C189" s="20" t="s">
        <v>133</v>
      </c>
      <c r="D189" s="3">
        <v>1</v>
      </c>
      <c r="E189" s="28">
        <f t="shared" si="7"/>
        <v>5.0420168067226894E-3</v>
      </c>
      <c r="F189" s="3">
        <v>1</v>
      </c>
      <c r="G189" s="7"/>
      <c r="H189" s="16">
        <f t="shared" si="6"/>
        <v>0</v>
      </c>
      <c r="I189" s="5">
        <v>30</v>
      </c>
      <c r="J189" s="6">
        <f t="shared" si="8"/>
        <v>5.0420168067226894E-3</v>
      </c>
    </row>
    <row r="190" spans="1:10" ht="24.75" customHeight="1" x14ac:dyDescent="0.25">
      <c r="A190" s="15">
        <v>188</v>
      </c>
      <c r="B190" s="2"/>
      <c r="C190" s="20" t="s">
        <v>134</v>
      </c>
      <c r="D190" s="3">
        <v>1</v>
      </c>
      <c r="E190" s="28">
        <f t="shared" si="7"/>
        <v>5.0420168067226894E-3</v>
      </c>
      <c r="F190" s="3">
        <v>1</v>
      </c>
      <c r="G190" s="7"/>
      <c r="H190" s="16">
        <f t="shared" si="6"/>
        <v>0</v>
      </c>
      <c r="I190" s="5">
        <v>30</v>
      </c>
      <c r="J190" s="6">
        <f t="shared" si="8"/>
        <v>5.0420168067226894E-3</v>
      </c>
    </row>
    <row r="191" spans="1:10" ht="24.75" customHeight="1" x14ac:dyDescent="0.25">
      <c r="A191" s="24">
        <v>189</v>
      </c>
      <c r="B191" s="2"/>
      <c r="C191" s="20" t="s">
        <v>135</v>
      </c>
      <c r="D191" s="3">
        <v>1</v>
      </c>
      <c r="E191" s="28">
        <f t="shared" si="7"/>
        <v>5.0420168067226894E-3</v>
      </c>
      <c r="F191" s="3">
        <v>1</v>
      </c>
      <c r="G191" s="7"/>
      <c r="H191" s="16">
        <f t="shared" si="6"/>
        <v>0</v>
      </c>
      <c r="I191" s="5">
        <v>30</v>
      </c>
      <c r="J191" s="6">
        <f t="shared" si="8"/>
        <v>5.0420168067226894E-3</v>
      </c>
    </row>
    <row r="192" spans="1:10" ht="24.75" customHeight="1" x14ac:dyDescent="0.25">
      <c r="A192" s="15">
        <v>190</v>
      </c>
      <c r="B192" s="2"/>
      <c r="C192" s="20" t="s">
        <v>136</v>
      </c>
      <c r="D192" s="3">
        <v>1</v>
      </c>
      <c r="E192" s="28">
        <f t="shared" si="7"/>
        <v>5.0420168067226894E-3</v>
      </c>
      <c r="F192" s="3">
        <v>1</v>
      </c>
      <c r="G192" s="9"/>
      <c r="H192" s="16">
        <f t="shared" si="6"/>
        <v>0</v>
      </c>
      <c r="I192" s="5">
        <v>30</v>
      </c>
      <c r="J192" s="6">
        <f t="shared" si="8"/>
        <v>5.0420168067226894E-3</v>
      </c>
    </row>
    <row r="193" spans="1:10" ht="24.75" customHeight="1" x14ac:dyDescent="0.25">
      <c r="A193" s="24">
        <v>191</v>
      </c>
      <c r="B193" s="2"/>
      <c r="C193" s="20" t="s">
        <v>137</v>
      </c>
      <c r="D193" s="3">
        <v>1</v>
      </c>
      <c r="E193" s="28">
        <f t="shared" si="7"/>
        <v>5.0420168067226894E-3</v>
      </c>
      <c r="F193" s="3">
        <v>1</v>
      </c>
      <c r="G193" s="9"/>
      <c r="H193" s="16">
        <f t="shared" si="6"/>
        <v>0</v>
      </c>
      <c r="I193" s="5">
        <v>30</v>
      </c>
      <c r="J193" s="6">
        <f t="shared" si="8"/>
        <v>5.0420168067226894E-3</v>
      </c>
    </row>
    <row r="194" spans="1:10" ht="24.75" customHeight="1" x14ac:dyDescent="0.25">
      <c r="A194" s="15">
        <v>192</v>
      </c>
      <c r="B194" s="2"/>
      <c r="C194" s="20" t="s">
        <v>138</v>
      </c>
      <c r="D194" s="3">
        <v>1</v>
      </c>
      <c r="E194" s="28">
        <f t="shared" si="7"/>
        <v>5.0420168067226894E-3</v>
      </c>
      <c r="F194" s="3">
        <v>1</v>
      </c>
      <c r="G194" s="9"/>
      <c r="H194" s="16">
        <f t="shared" si="6"/>
        <v>0</v>
      </c>
      <c r="I194" s="5">
        <v>30</v>
      </c>
      <c r="J194" s="6">
        <f t="shared" si="8"/>
        <v>5.0420168067226894E-3</v>
      </c>
    </row>
    <row r="195" spans="1:10" ht="24.75" customHeight="1" x14ac:dyDescent="0.25">
      <c r="A195" s="24">
        <v>193</v>
      </c>
      <c r="B195" s="2"/>
      <c r="C195" s="20" t="s">
        <v>139</v>
      </c>
      <c r="D195" s="3">
        <v>1</v>
      </c>
      <c r="E195" s="28">
        <f t="shared" si="7"/>
        <v>5.0420168067226894E-3</v>
      </c>
      <c r="F195" s="3">
        <v>1</v>
      </c>
      <c r="G195" s="9"/>
      <c r="H195" s="16">
        <f t="shared" ref="H195:H258" si="9">IF(E195="","- €",E195*F195*G195)</f>
        <v>0</v>
      </c>
      <c r="I195" s="5">
        <v>30</v>
      </c>
      <c r="J195" s="6">
        <f t="shared" si="8"/>
        <v>5.0420168067226894E-3</v>
      </c>
    </row>
    <row r="196" spans="1:10" ht="24.75" customHeight="1" x14ac:dyDescent="0.25">
      <c r="A196" s="15">
        <v>194</v>
      </c>
      <c r="B196" s="2"/>
      <c r="C196" s="20" t="s">
        <v>140</v>
      </c>
      <c r="D196" s="3">
        <v>1</v>
      </c>
      <c r="E196" s="28">
        <f t="shared" ref="E196:E259" si="10">J196</f>
        <v>5.0420168067226894E-3</v>
      </c>
      <c r="F196" s="3">
        <v>1</v>
      </c>
      <c r="G196" s="9"/>
      <c r="H196" s="16">
        <f t="shared" si="9"/>
        <v>0</v>
      </c>
      <c r="I196" s="5">
        <v>30</v>
      </c>
      <c r="J196" s="6">
        <f t="shared" ref="J196:J259" si="11">IF(I196="","",I196/SUM($I$3:$I$448))</f>
        <v>5.0420168067226894E-3</v>
      </c>
    </row>
    <row r="197" spans="1:10" ht="24.75" customHeight="1" x14ac:dyDescent="0.25">
      <c r="A197" s="24">
        <v>195</v>
      </c>
      <c r="B197" s="2"/>
      <c r="C197" s="20" t="s">
        <v>308</v>
      </c>
      <c r="D197" s="3">
        <v>1</v>
      </c>
      <c r="E197" s="28">
        <f t="shared" si="10"/>
        <v>5.0420168067226894E-3</v>
      </c>
      <c r="F197" s="3">
        <v>1</v>
      </c>
      <c r="G197" s="9"/>
      <c r="H197" s="16">
        <f t="shared" si="9"/>
        <v>0</v>
      </c>
      <c r="I197" s="5">
        <v>30</v>
      </c>
      <c r="J197" s="6">
        <f t="shared" si="11"/>
        <v>5.0420168067226894E-3</v>
      </c>
    </row>
    <row r="198" spans="1:10" ht="24.75" customHeight="1" x14ac:dyDescent="0.25">
      <c r="A198" s="15">
        <v>196</v>
      </c>
      <c r="B198" s="2"/>
      <c r="C198" s="20" t="s">
        <v>141</v>
      </c>
      <c r="D198" s="3">
        <v>1</v>
      </c>
      <c r="E198" s="28">
        <f t="shared" si="10"/>
        <v>5.0420168067226894E-3</v>
      </c>
      <c r="F198" s="3">
        <v>1</v>
      </c>
      <c r="G198" s="9"/>
      <c r="H198" s="16">
        <f t="shared" si="9"/>
        <v>0</v>
      </c>
      <c r="I198" s="5">
        <v>30</v>
      </c>
      <c r="J198" s="6">
        <f t="shared" si="11"/>
        <v>5.0420168067226894E-3</v>
      </c>
    </row>
    <row r="199" spans="1:10" ht="24.75" customHeight="1" x14ac:dyDescent="0.25">
      <c r="A199" s="24">
        <v>197</v>
      </c>
      <c r="B199" s="2"/>
      <c r="C199" s="20" t="s">
        <v>309</v>
      </c>
      <c r="D199" s="3">
        <v>1</v>
      </c>
      <c r="E199" s="28">
        <f t="shared" si="10"/>
        <v>5.0420168067226894E-3</v>
      </c>
      <c r="F199" s="3">
        <v>1</v>
      </c>
      <c r="G199" s="9"/>
      <c r="H199" s="16">
        <f t="shared" si="9"/>
        <v>0</v>
      </c>
      <c r="I199" s="5">
        <v>30</v>
      </c>
      <c r="J199" s="6">
        <f t="shared" si="11"/>
        <v>5.0420168067226894E-3</v>
      </c>
    </row>
    <row r="200" spans="1:10" ht="24.75" customHeight="1" x14ac:dyDescent="0.25">
      <c r="A200" s="15">
        <v>198</v>
      </c>
      <c r="B200" s="2"/>
      <c r="C200" s="20" t="s">
        <v>310</v>
      </c>
      <c r="D200" s="3">
        <v>1</v>
      </c>
      <c r="E200" s="28">
        <f t="shared" si="10"/>
        <v>5.0420168067226894E-3</v>
      </c>
      <c r="F200" s="3">
        <v>1</v>
      </c>
      <c r="G200" s="9"/>
      <c r="H200" s="16">
        <f t="shared" si="9"/>
        <v>0</v>
      </c>
      <c r="I200" s="5">
        <v>30</v>
      </c>
      <c r="J200" s="6">
        <f t="shared" si="11"/>
        <v>5.0420168067226894E-3</v>
      </c>
    </row>
    <row r="201" spans="1:10" ht="24.75" customHeight="1" x14ac:dyDescent="0.25">
      <c r="A201" s="24">
        <v>199</v>
      </c>
      <c r="B201" s="2"/>
      <c r="C201" s="20" t="s">
        <v>142</v>
      </c>
      <c r="D201" s="3">
        <v>1</v>
      </c>
      <c r="E201" s="28">
        <f t="shared" si="10"/>
        <v>5.0420168067226894E-3</v>
      </c>
      <c r="F201" s="3">
        <v>1</v>
      </c>
      <c r="G201" s="7"/>
      <c r="H201" s="16">
        <f t="shared" si="9"/>
        <v>0</v>
      </c>
      <c r="I201" s="5">
        <v>30</v>
      </c>
      <c r="J201" s="6">
        <f t="shared" si="11"/>
        <v>5.0420168067226894E-3</v>
      </c>
    </row>
    <row r="202" spans="1:10" ht="24.75" customHeight="1" x14ac:dyDescent="0.25">
      <c r="A202" s="15">
        <v>200</v>
      </c>
      <c r="B202" s="2"/>
      <c r="C202" s="20" t="s">
        <v>311</v>
      </c>
      <c r="D202" s="3">
        <v>1</v>
      </c>
      <c r="E202" s="28">
        <f t="shared" si="10"/>
        <v>5.0420168067226894E-3</v>
      </c>
      <c r="F202" s="3">
        <v>1</v>
      </c>
      <c r="G202" s="7"/>
      <c r="H202" s="16">
        <f t="shared" si="9"/>
        <v>0</v>
      </c>
      <c r="I202" s="5">
        <v>30</v>
      </c>
      <c r="J202" s="6">
        <f t="shared" si="11"/>
        <v>5.0420168067226894E-3</v>
      </c>
    </row>
    <row r="203" spans="1:10" ht="24.75" customHeight="1" x14ac:dyDescent="0.25">
      <c r="A203" s="24">
        <v>201</v>
      </c>
      <c r="B203" s="2"/>
      <c r="C203" s="20" t="s">
        <v>312</v>
      </c>
      <c r="D203" s="3">
        <v>1</v>
      </c>
      <c r="E203" s="28">
        <f t="shared" si="10"/>
        <v>5.0420168067226894E-3</v>
      </c>
      <c r="F203" s="3">
        <v>1</v>
      </c>
      <c r="G203" s="7"/>
      <c r="H203" s="16">
        <f t="shared" si="9"/>
        <v>0</v>
      </c>
      <c r="I203" s="5">
        <v>30</v>
      </c>
      <c r="J203" s="6">
        <f t="shared" si="11"/>
        <v>5.0420168067226894E-3</v>
      </c>
    </row>
    <row r="204" spans="1:10" ht="24.75" customHeight="1" x14ac:dyDescent="0.25">
      <c r="A204" s="15">
        <v>202</v>
      </c>
      <c r="B204" s="2"/>
      <c r="C204" s="20" t="s">
        <v>313</v>
      </c>
      <c r="D204" s="3">
        <v>1</v>
      </c>
      <c r="E204" s="28">
        <f t="shared" si="10"/>
        <v>5.0420168067226894E-3</v>
      </c>
      <c r="F204" s="3">
        <v>1</v>
      </c>
      <c r="G204" s="7"/>
      <c r="H204" s="16">
        <f t="shared" si="9"/>
        <v>0</v>
      </c>
      <c r="I204" s="5">
        <v>30</v>
      </c>
      <c r="J204" s="6">
        <f t="shared" si="11"/>
        <v>5.0420168067226894E-3</v>
      </c>
    </row>
    <row r="205" spans="1:10" ht="24.75" customHeight="1" x14ac:dyDescent="0.25">
      <c r="A205" s="24">
        <v>203</v>
      </c>
      <c r="B205" s="2"/>
      <c r="C205" s="20" t="s">
        <v>143</v>
      </c>
      <c r="D205" s="3">
        <v>1</v>
      </c>
      <c r="E205" s="28">
        <f t="shared" si="10"/>
        <v>5.0420168067226894E-3</v>
      </c>
      <c r="F205" s="3">
        <v>1</v>
      </c>
      <c r="G205" s="4"/>
      <c r="H205" s="16">
        <f t="shared" si="9"/>
        <v>0</v>
      </c>
      <c r="I205" s="5">
        <v>30</v>
      </c>
      <c r="J205" s="6">
        <f t="shared" si="11"/>
        <v>5.0420168067226894E-3</v>
      </c>
    </row>
    <row r="206" spans="1:10" ht="24.75" customHeight="1" x14ac:dyDescent="0.25">
      <c r="A206" s="15">
        <v>204</v>
      </c>
      <c r="B206" s="2"/>
      <c r="C206" s="20" t="s">
        <v>144</v>
      </c>
      <c r="D206" s="3">
        <v>1</v>
      </c>
      <c r="E206" s="28">
        <f t="shared" si="10"/>
        <v>5.0420168067226894E-3</v>
      </c>
      <c r="F206" s="3">
        <v>1</v>
      </c>
      <c r="G206" s="4"/>
      <c r="H206" s="16">
        <f t="shared" si="9"/>
        <v>0</v>
      </c>
      <c r="I206" s="5">
        <v>30</v>
      </c>
      <c r="J206" s="6">
        <f t="shared" si="11"/>
        <v>5.0420168067226894E-3</v>
      </c>
    </row>
    <row r="207" spans="1:10" ht="24.75" customHeight="1" x14ac:dyDescent="0.25">
      <c r="A207" s="24">
        <v>205</v>
      </c>
      <c r="B207" s="2"/>
      <c r="C207" s="20" t="s">
        <v>145</v>
      </c>
      <c r="D207" s="3">
        <v>1</v>
      </c>
      <c r="E207" s="28">
        <f t="shared" si="10"/>
        <v>5.0420168067226894E-3</v>
      </c>
      <c r="F207" s="3">
        <v>1</v>
      </c>
      <c r="G207" s="4"/>
      <c r="H207" s="16">
        <f t="shared" si="9"/>
        <v>0</v>
      </c>
      <c r="I207" s="5">
        <v>30</v>
      </c>
      <c r="J207" s="6">
        <f t="shared" si="11"/>
        <v>5.0420168067226894E-3</v>
      </c>
    </row>
    <row r="208" spans="1:10" ht="24.75" customHeight="1" x14ac:dyDescent="0.25">
      <c r="A208" s="15">
        <v>206</v>
      </c>
      <c r="B208" s="2"/>
      <c r="C208" s="20" t="s">
        <v>146</v>
      </c>
      <c r="D208" s="3">
        <v>1</v>
      </c>
      <c r="E208" s="28">
        <f t="shared" si="10"/>
        <v>5.0420168067226894E-3</v>
      </c>
      <c r="F208" s="3">
        <v>1</v>
      </c>
      <c r="G208" s="4"/>
      <c r="H208" s="16">
        <f t="shared" si="9"/>
        <v>0</v>
      </c>
      <c r="I208" s="5">
        <v>30</v>
      </c>
      <c r="J208" s="6">
        <f t="shared" si="11"/>
        <v>5.0420168067226894E-3</v>
      </c>
    </row>
    <row r="209" spans="1:10" ht="24.75" customHeight="1" x14ac:dyDescent="0.25">
      <c r="A209" s="24">
        <v>207</v>
      </c>
      <c r="B209" s="2"/>
      <c r="C209" s="20" t="s">
        <v>147</v>
      </c>
      <c r="D209" s="3">
        <v>1</v>
      </c>
      <c r="E209" s="28">
        <f t="shared" si="10"/>
        <v>1.6806722689075631E-3</v>
      </c>
      <c r="F209" s="3">
        <v>1</v>
      </c>
      <c r="G209" s="4"/>
      <c r="H209" s="16">
        <f t="shared" si="9"/>
        <v>0</v>
      </c>
      <c r="I209" s="5">
        <v>10</v>
      </c>
      <c r="J209" s="6">
        <f t="shared" si="11"/>
        <v>1.6806722689075631E-3</v>
      </c>
    </row>
    <row r="210" spans="1:10" ht="24.75" customHeight="1" x14ac:dyDescent="0.25">
      <c r="A210" s="15">
        <v>208</v>
      </c>
      <c r="B210" s="2"/>
      <c r="C210" s="20" t="s">
        <v>148</v>
      </c>
      <c r="D210" s="3">
        <v>1</v>
      </c>
      <c r="E210" s="28">
        <f t="shared" si="10"/>
        <v>1.6806722689075631E-3</v>
      </c>
      <c r="F210" s="3">
        <v>1</v>
      </c>
      <c r="G210" s="4"/>
      <c r="H210" s="16">
        <f t="shared" si="9"/>
        <v>0</v>
      </c>
      <c r="I210" s="5">
        <v>10</v>
      </c>
      <c r="J210" s="6">
        <f t="shared" si="11"/>
        <v>1.6806722689075631E-3</v>
      </c>
    </row>
    <row r="211" spans="1:10" ht="24.75" customHeight="1" x14ac:dyDescent="0.25">
      <c r="A211" s="24">
        <v>209</v>
      </c>
      <c r="B211" s="2"/>
      <c r="C211" s="20" t="s">
        <v>149</v>
      </c>
      <c r="D211" s="3">
        <v>1</v>
      </c>
      <c r="E211" s="28">
        <f t="shared" si="10"/>
        <v>1.6806722689075631E-3</v>
      </c>
      <c r="F211" s="3">
        <v>1</v>
      </c>
      <c r="G211" s="4"/>
      <c r="H211" s="16">
        <f t="shared" si="9"/>
        <v>0</v>
      </c>
      <c r="I211" s="5">
        <v>10</v>
      </c>
      <c r="J211" s="6">
        <f t="shared" si="11"/>
        <v>1.6806722689075631E-3</v>
      </c>
    </row>
    <row r="212" spans="1:10" ht="24.75" customHeight="1" x14ac:dyDescent="0.25">
      <c r="A212" s="15">
        <v>210</v>
      </c>
      <c r="B212" s="2"/>
      <c r="C212" s="20" t="s">
        <v>150</v>
      </c>
      <c r="D212" s="3">
        <v>1</v>
      </c>
      <c r="E212" s="28">
        <f t="shared" si="10"/>
        <v>1.6806722689075631E-3</v>
      </c>
      <c r="F212" s="3">
        <v>1</v>
      </c>
      <c r="G212" s="4"/>
      <c r="H212" s="16">
        <f t="shared" si="9"/>
        <v>0</v>
      </c>
      <c r="I212" s="5">
        <v>10</v>
      </c>
      <c r="J212" s="6">
        <f t="shared" si="11"/>
        <v>1.6806722689075631E-3</v>
      </c>
    </row>
    <row r="213" spans="1:10" ht="24.75" customHeight="1" x14ac:dyDescent="0.25">
      <c r="A213" s="24">
        <v>211</v>
      </c>
      <c r="B213" s="2"/>
      <c r="C213" s="20" t="s">
        <v>151</v>
      </c>
      <c r="D213" s="3">
        <v>1</v>
      </c>
      <c r="E213" s="28">
        <f t="shared" si="10"/>
        <v>1.6806722689075631E-3</v>
      </c>
      <c r="F213" s="3">
        <v>1</v>
      </c>
      <c r="G213" s="4"/>
      <c r="H213" s="16">
        <f t="shared" si="9"/>
        <v>0</v>
      </c>
      <c r="I213" s="5">
        <v>10</v>
      </c>
      <c r="J213" s="6">
        <f t="shared" si="11"/>
        <v>1.6806722689075631E-3</v>
      </c>
    </row>
    <row r="214" spans="1:10" ht="24.75" customHeight="1" x14ac:dyDescent="0.25">
      <c r="A214" s="15">
        <v>212</v>
      </c>
      <c r="B214" s="2"/>
      <c r="C214" s="20" t="s">
        <v>152</v>
      </c>
      <c r="D214" s="3">
        <v>1</v>
      </c>
      <c r="E214" s="28">
        <f t="shared" si="10"/>
        <v>1.6806722689075631E-3</v>
      </c>
      <c r="F214" s="3">
        <v>1</v>
      </c>
      <c r="G214" s="4"/>
      <c r="H214" s="16">
        <f t="shared" si="9"/>
        <v>0</v>
      </c>
      <c r="I214" s="5">
        <v>10</v>
      </c>
      <c r="J214" s="6">
        <f t="shared" si="11"/>
        <v>1.6806722689075631E-3</v>
      </c>
    </row>
    <row r="215" spans="1:10" ht="24.75" customHeight="1" x14ac:dyDescent="0.25">
      <c r="A215" s="24">
        <v>213</v>
      </c>
      <c r="B215" s="2"/>
      <c r="C215" s="20" t="s">
        <v>314</v>
      </c>
      <c r="D215" s="3">
        <v>1</v>
      </c>
      <c r="E215" s="28">
        <f t="shared" si="10"/>
        <v>1.6806722689075631E-3</v>
      </c>
      <c r="F215" s="3">
        <v>1</v>
      </c>
      <c r="G215" s="4"/>
      <c r="H215" s="16">
        <f t="shared" si="9"/>
        <v>0</v>
      </c>
      <c r="I215" s="5">
        <v>10</v>
      </c>
      <c r="J215" s="6">
        <f t="shared" si="11"/>
        <v>1.6806722689075631E-3</v>
      </c>
    </row>
    <row r="216" spans="1:10" ht="24.75" customHeight="1" x14ac:dyDescent="0.25">
      <c r="A216" s="15">
        <v>214</v>
      </c>
      <c r="B216" s="2"/>
      <c r="C216" s="20" t="s">
        <v>153</v>
      </c>
      <c r="D216" s="3">
        <v>1</v>
      </c>
      <c r="E216" s="28">
        <f t="shared" si="10"/>
        <v>1.6806722689075631E-3</v>
      </c>
      <c r="F216" s="3">
        <v>1</v>
      </c>
      <c r="G216" s="7"/>
      <c r="H216" s="16">
        <f t="shared" si="9"/>
        <v>0</v>
      </c>
      <c r="I216" s="5">
        <v>10</v>
      </c>
      <c r="J216" s="6">
        <f t="shared" si="11"/>
        <v>1.6806722689075631E-3</v>
      </c>
    </row>
    <row r="217" spans="1:10" ht="24.75" customHeight="1" x14ac:dyDescent="0.25">
      <c r="A217" s="24">
        <v>215</v>
      </c>
      <c r="B217" s="2"/>
      <c r="C217" s="20" t="s">
        <v>154</v>
      </c>
      <c r="D217" s="3">
        <v>1</v>
      </c>
      <c r="E217" s="28">
        <f t="shared" si="10"/>
        <v>1.6806722689075631E-3</v>
      </c>
      <c r="F217" s="3">
        <v>1</v>
      </c>
      <c r="G217" s="7"/>
      <c r="H217" s="16">
        <f t="shared" si="9"/>
        <v>0</v>
      </c>
      <c r="I217" s="5">
        <v>10</v>
      </c>
      <c r="J217" s="6">
        <f t="shared" si="11"/>
        <v>1.6806722689075631E-3</v>
      </c>
    </row>
    <row r="218" spans="1:10" ht="24.75" customHeight="1" x14ac:dyDescent="0.25">
      <c r="A218" s="15">
        <v>216</v>
      </c>
      <c r="B218" s="2"/>
      <c r="C218" s="20" t="s">
        <v>315</v>
      </c>
      <c r="D218" s="3">
        <v>1</v>
      </c>
      <c r="E218" s="28">
        <f t="shared" si="10"/>
        <v>5.0420168067226894E-3</v>
      </c>
      <c r="F218" s="3">
        <v>1</v>
      </c>
      <c r="G218" s="7"/>
      <c r="H218" s="16">
        <f t="shared" si="9"/>
        <v>0</v>
      </c>
      <c r="I218" s="5">
        <v>30</v>
      </c>
      <c r="J218" s="6">
        <f t="shared" si="11"/>
        <v>5.0420168067226894E-3</v>
      </c>
    </row>
    <row r="219" spans="1:10" ht="24.75" customHeight="1" x14ac:dyDescent="0.25">
      <c r="A219" s="24">
        <v>217</v>
      </c>
      <c r="B219" s="2"/>
      <c r="C219" s="20" t="s">
        <v>155</v>
      </c>
      <c r="D219" s="3">
        <v>1</v>
      </c>
      <c r="E219" s="28">
        <f t="shared" si="10"/>
        <v>5.0420168067226894E-3</v>
      </c>
      <c r="F219" s="3">
        <v>1</v>
      </c>
      <c r="G219" s="7"/>
      <c r="H219" s="16">
        <f t="shared" si="9"/>
        <v>0</v>
      </c>
      <c r="I219" s="5">
        <v>30</v>
      </c>
      <c r="J219" s="6">
        <f t="shared" si="11"/>
        <v>5.0420168067226894E-3</v>
      </c>
    </row>
    <row r="220" spans="1:10" ht="24.75" customHeight="1" x14ac:dyDescent="0.25">
      <c r="A220" s="15">
        <v>218</v>
      </c>
      <c r="B220" s="2"/>
      <c r="C220" s="20" t="s">
        <v>156</v>
      </c>
      <c r="D220" s="3">
        <v>1</v>
      </c>
      <c r="E220" s="28">
        <f t="shared" si="10"/>
        <v>3.3613445378151263E-3</v>
      </c>
      <c r="F220" s="3">
        <v>1</v>
      </c>
      <c r="G220" s="7"/>
      <c r="H220" s="16">
        <f t="shared" si="9"/>
        <v>0</v>
      </c>
      <c r="I220" s="5">
        <v>20</v>
      </c>
      <c r="J220" s="6">
        <f t="shared" si="11"/>
        <v>3.3613445378151263E-3</v>
      </c>
    </row>
    <row r="221" spans="1:10" ht="24.75" customHeight="1" x14ac:dyDescent="0.25">
      <c r="A221" s="24">
        <v>219</v>
      </c>
      <c r="B221" s="2"/>
      <c r="C221" s="20" t="s">
        <v>157</v>
      </c>
      <c r="D221" s="3">
        <v>1</v>
      </c>
      <c r="E221" s="28">
        <f t="shared" si="10"/>
        <v>3.3613445378151263E-3</v>
      </c>
      <c r="F221" s="3">
        <v>1</v>
      </c>
      <c r="G221" s="7"/>
      <c r="H221" s="16">
        <f t="shared" si="9"/>
        <v>0</v>
      </c>
      <c r="I221" s="5">
        <v>20</v>
      </c>
      <c r="J221" s="6">
        <f t="shared" si="11"/>
        <v>3.3613445378151263E-3</v>
      </c>
    </row>
    <row r="222" spans="1:10" ht="24.75" customHeight="1" x14ac:dyDescent="0.25">
      <c r="A222" s="15">
        <v>220</v>
      </c>
      <c r="B222" s="2"/>
      <c r="C222" s="20" t="s">
        <v>158</v>
      </c>
      <c r="D222" s="3">
        <v>1</v>
      </c>
      <c r="E222" s="28">
        <f t="shared" si="10"/>
        <v>1.6806722689075631E-3</v>
      </c>
      <c r="F222" s="3">
        <v>1</v>
      </c>
      <c r="G222" s="7"/>
      <c r="H222" s="16">
        <f t="shared" si="9"/>
        <v>0</v>
      </c>
      <c r="I222" s="5">
        <v>10</v>
      </c>
      <c r="J222" s="6">
        <f t="shared" si="11"/>
        <v>1.6806722689075631E-3</v>
      </c>
    </row>
    <row r="223" spans="1:10" ht="24.75" customHeight="1" x14ac:dyDescent="0.25">
      <c r="A223" s="24">
        <v>221</v>
      </c>
      <c r="B223" s="2"/>
      <c r="C223" s="20" t="s">
        <v>159</v>
      </c>
      <c r="D223" s="3">
        <v>1</v>
      </c>
      <c r="E223" s="28">
        <f t="shared" si="10"/>
        <v>3.3613445378151263E-3</v>
      </c>
      <c r="F223" s="3">
        <v>1</v>
      </c>
      <c r="G223" s="7"/>
      <c r="H223" s="16">
        <f t="shared" si="9"/>
        <v>0</v>
      </c>
      <c r="I223" s="5">
        <v>20</v>
      </c>
      <c r="J223" s="6">
        <f t="shared" si="11"/>
        <v>3.3613445378151263E-3</v>
      </c>
    </row>
    <row r="224" spans="1:10" ht="24.75" customHeight="1" x14ac:dyDescent="0.25">
      <c r="A224" s="15">
        <v>222</v>
      </c>
      <c r="B224" s="2"/>
      <c r="C224" s="20" t="s">
        <v>160</v>
      </c>
      <c r="D224" s="3">
        <v>1</v>
      </c>
      <c r="E224" s="28">
        <f t="shared" si="10"/>
        <v>1.6806722689075631E-3</v>
      </c>
      <c r="F224" s="3">
        <v>1</v>
      </c>
      <c r="G224" s="7"/>
      <c r="H224" s="16">
        <f t="shared" si="9"/>
        <v>0</v>
      </c>
      <c r="I224" s="5">
        <v>10</v>
      </c>
      <c r="J224" s="6">
        <f t="shared" si="11"/>
        <v>1.6806722689075631E-3</v>
      </c>
    </row>
    <row r="225" spans="1:10" ht="24.75" customHeight="1" x14ac:dyDescent="0.25">
      <c r="A225" s="24">
        <v>223</v>
      </c>
      <c r="B225" s="2"/>
      <c r="C225" s="20" t="s">
        <v>161</v>
      </c>
      <c r="D225" s="3">
        <v>1</v>
      </c>
      <c r="E225" s="28">
        <f t="shared" si="10"/>
        <v>1.6806722689075631E-3</v>
      </c>
      <c r="F225" s="3">
        <v>1</v>
      </c>
      <c r="G225" s="7"/>
      <c r="H225" s="16">
        <f t="shared" si="9"/>
        <v>0</v>
      </c>
      <c r="I225" s="5">
        <v>10</v>
      </c>
      <c r="J225" s="6">
        <f t="shared" si="11"/>
        <v>1.6806722689075631E-3</v>
      </c>
    </row>
    <row r="226" spans="1:10" ht="24.75" customHeight="1" x14ac:dyDescent="0.25">
      <c r="A226" s="15">
        <v>224</v>
      </c>
      <c r="B226" s="2"/>
      <c r="C226" s="20" t="s">
        <v>162</v>
      </c>
      <c r="D226" s="3">
        <v>1</v>
      </c>
      <c r="E226" s="28">
        <f t="shared" si="10"/>
        <v>1.6806722689075631E-3</v>
      </c>
      <c r="F226" s="3">
        <v>1</v>
      </c>
      <c r="G226" s="7"/>
      <c r="H226" s="16">
        <f t="shared" si="9"/>
        <v>0</v>
      </c>
      <c r="I226" s="5">
        <v>10</v>
      </c>
      <c r="J226" s="6">
        <f t="shared" si="11"/>
        <v>1.6806722689075631E-3</v>
      </c>
    </row>
    <row r="227" spans="1:10" ht="24.75" customHeight="1" x14ac:dyDescent="0.25">
      <c r="A227" s="24">
        <v>225</v>
      </c>
      <c r="B227" s="2"/>
      <c r="C227" s="20" t="s">
        <v>316</v>
      </c>
      <c r="D227" s="3">
        <v>1</v>
      </c>
      <c r="E227" s="28">
        <f t="shared" si="10"/>
        <v>1.6806722689075631E-3</v>
      </c>
      <c r="F227" s="3">
        <v>1</v>
      </c>
      <c r="G227" s="7"/>
      <c r="H227" s="16">
        <f t="shared" si="9"/>
        <v>0</v>
      </c>
      <c r="I227" s="5">
        <v>10</v>
      </c>
      <c r="J227" s="6">
        <f t="shared" si="11"/>
        <v>1.6806722689075631E-3</v>
      </c>
    </row>
    <row r="228" spans="1:10" ht="24.75" customHeight="1" x14ac:dyDescent="0.25">
      <c r="A228" s="15">
        <v>226</v>
      </c>
      <c r="B228" s="2"/>
      <c r="C228" s="20" t="s">
        <v>163</v>
      </c>
      <c r="D228" s="3">
        <v>1</v>
      </c>
      <c r="E228" s="28">
        <f t="shared" si="10"/>
        <v>1.6806722689075631E-3</v>
      </c>
      <c r="F228" s="3">
        <v>1</v>
      </c>
      <c r="G228" s="9"/>
      <c r="H228" s="16">
        <f t="shared" si="9"/>
        <v>0</v>
      </c>
      <c r="I228" s="5">
        <v>10</v>
      </c>
      <c r="J228" s="6">
        <f t="shared" si="11"/>
        <v>1.6806722689075631E-3</v>
      </c>
    </row>
    <row r="229" spans="1:10" ht="24.75" customHeight="1" x14ac:dyDescent="0.25">
      <c r="A229" s="24">
        <v>227</v>
      </c>
      <c r="B229" s="2"/>
      <c r="C229" s="20" t="s">
        <v>164</v>
      </c>
      <c r="D229" s="3">
        <v>1</v>
      </c>
      <c r="E229" s="28">
        <f t="shared" si="10"/>
        <v>3.3613445378151263E-3</v>
      </c>
      <c r="F229" s="3">
        <v>1</v>
      </c>
      <c r="G229" s="9"/>
      <c r="H229" s="16">
        <f t="shared" si="9"/>
        <v>0</v>
      </c>
      <c r="I229" s="5">
        <v>20</v>
      </c>
      <c r="J229" s="6">
        <f t="shared" si="11"/>
        <v>3.3613445378151263E-3</v>
      </c>
    </row>
    <row r="230" spans="1:10" ht="24.75" customHeight="1" x14ac:dyDescent="0.25">
      <c r="A230" s="15">
        <v>228</v>
      </c>
      <c r="B230" s="2"/>
      <c r="C230" s="20" t="s">
        <v>165</v>
      </c>
      <c r="D230" s="3">
        <v>1</v>
      </c>
      <c r="E230" s="28">
        <f t="shared" si="10"/>
        <v>3.3613445378151263E-3</v>
      </c>
      <c r="F230" s="3">
        <v>1</v>
      </c>
      <c r="G230" s="9"/>
      <c r="H230" s="16">
        <f t="shared" si="9"/>
        <v>0</v>
      </c>
      <c r="I230" s="5">
        <v>20</v>
      </c>
      <c r="J230" s="6">
        <f t="shared" si="11"/>
        <v>3.3613445378151263E-3</v>
      </c>
    </row>
    <row r="231" spans="1:10" ht="24.75" customHeight="1" x14ac:dyDescent="0.25">
      <c r="A231" s="24">
        <v>229</v>
      </c>
      <c r="B231" s="2"/>
      <c r="C231" s="20" t="s">
        <v>166</v>
      </c>
      <c r="D231" s="3">
        <v>1</v>
      </c>
      <c r="E231" s="28">
        <f t="shared" si="10"/>
        <v>3.3613445378151263E-3</v>
      </c>
      <c r="F231" s="3">
        <v>1</v>
      </c>
      <c r="G231" s="7"/>
      <c r="H231" s="16">
        <f t="shared" si="9"/>
        <v>0</v>
      </c>
      <c r="I231" s="5">
        <v>20</v>
      </c>
      <c r="J231" s="6">
        <f t="shared" si="11"/>
        <v>3.3613445378151263E-3</v>
      </c>
    </row>
    <row r="232" spans="1:10" ht="24.75" customHeight="1" x14ac:dyDescent="0.25">
      <c r="A232" s="15">
        <v>230</v>
      </c>
      <c r="B232" s="2"/>
      <c r="C232" s="20" t="s">
        <v>167</v>
      </c>
      <c r="D232" s="3">
        <v>1</v>
      </c>
      <c r="E232" s="28">
        <f t="shared" si="10"/>
        <v>3.3613445378151263E-3</v>
      </c>
      <c r="F232" s="3">
        <v>1</v>
      </c>
      <c r="G232" s="7"/>
      <c r="H232" s="16">
        <f t="shared" si="9"/>
        <v>0</v>
      </c>
      <c r="I232" s="5">
        <v>20</v>
      </c>
      <c r="J232" s="6">
        <f t="shared" si="11"/>
        <v>3.3613445378151263E-3</v>
      </c>
    </row>
    <row r="233" spans="1:10" ht="24.75" customHeight="1" x14ac:dyDescent="0.25">
      <c r="A233" s="24">
        <v>231</v>
      </c>
      <c r="B233" s="2"/>
      <c r="C233" s="20" t="s">
        <v>168</v>
      </c>
      <c r="D233" s="3">
        <v>1</v>
      </c>
      <c r="E233" s="28">
        <f t="shared" si="10"/>
        <v>1.6806722689075631E-3</v>
      </c>
      <c r="F233" s="3">
        <v>1</v>
      </c>
      <c r="G233" s="7"/>
      <c r="H233" s="16">
        <f t="shared" si="9"/>
        <v>0</v>
      </c>
      <c r="I233" s="5">
        <v>10</v>
      </c>
      <c r="J233" s="6">
        <f t="shared" si="11"/>
        <v>1.6806722689075631E-3</v>
      </c>
    </row>
    <row r="234" spans="1:10" ht="24.75" customHeight="1" x14ac:dyDescent="0.25">
      <c r="A234" s="15">
        <v>232</v>
      </c>
      <c r="B234" s="2"/>
      <c r="C234" s="20" t="s">
        <v>169</v>
      </c>
      <c r="D234" s="3">
        <v>1</v>
      </c>
      <c r="E234" s="28">
        <f t="shared" si="10"/>
        <v>5.0420168067226894E-3</v>
      </c>
      <c r="F234" s="3">
        <v>1</v>
      </c>
      <c r="G234" s="7"/>
      <c r="H234" s="16">
        <f t="shared" si="9"/>
        <v>0</v>
      </c>
      <c r="I234" s="5">
        <v>30</v>
      </c>
      <c r="J234" s="6">
        <f t="shared" si="11"/>
        <v>5.0420168067226894E-3</v>
      </c>
    </row>
    <row r="235" spans="1:10" ht="24.75" customHeight="1" x14ac:dyDescent="0.25">
      <c r="A235" s="24">
        <v>233</v>
      </c>
      <c r="B235" s="2"/>
      <c r="C235" s="20" t="s">
        <v>170</v>
      </c>
      <c r="D235" s="3">
        <v>1</v>
      </c>
      <c r="E235" s="28">
        <f t="shared" si="10"/>
        <v>1.6806722689075631E-3</v>
      </c>
      <c r="F235" s="3">
        <v>1</v>
      </c>
      <c r="G235" s="7"/>
      <c r="H235" s="16">
        <f t="shared" si="9"/>
        <v>0</v>
      </c>
      <c r="I235" s="5">
        <v>10</v>
      </c>
      <c r="J235" s="6">
        <f t="shared" si="11"/>
        <v>1.6806722689075631E-3</v>
      </c>
    </row>
    <row r="236" spans="1:10" ht="24.75" customHeight="1" x14ac:dyDescent="0.25">
      <c r="A236" s="15">
        <v>234</v>
      </c>
      <c r="B236" s="2"/>
      <c r="C236" s="20" t="s">
        <v>171</v>
      </c>
      <c r="D236" s="3">
        <v>1</v>
      </c>
      <c r="E236" s="28">
        <f t="shared" si="10"/>
        <v>3.3613445378151263E-3</v>
      </c>
      <c r="F236" s="3">
        <v>1</v>
      </c>
      <c r="G236" s="7"/>
      <c r="H236" s="16">
        <f t="shared" si="9"/>
        <v>0</v>
      </c>
      <c r="I236" s="5">
        <v>20</v>
      </c>
      <c r="J236" s="6">
        <f t="shared" si="11"/>
        <v>3.3613445378151263E-3</v>
      </c>
    </row>
    <row r="237" spans="1:10" ht="24.75" customHeight="1" x14ac:dyDescent="0.25">
      <c r="A237" s="24">
        <v>235</v>
      </c>
      <c r="B237" s="2"/>
      <c r="C237" s="20" t="s">
        <v>172</v>
      </c>
      <c r="D237" s="3">
        <v>1</v>
      </c>
      <c r="E237" s="28">
        <f t="shared" si="10"/>
        <v>3.3613445378151263E-3</v>
      </c>
      <c r="F237" s="3">
        <v>1</v>
      </c>
      <c r="G237" s="9"/>
      <c r="H237" s="16">
        <f t="shared" si="9"/>
        <v>0</v>
      </c>
      <c r="I237" s="5">
        <v>20</v>
      </c>
      <c r="J237" s="6">
        <f t="shared" si="11"/>
        <v>3.3613445378151263E-3</v>
      </c>
    </row>
    <row r="238" spans="1:10" ht="24.75" customHeight="1" x14ac:dyDescent="0.25">
      <c r="A238" s="15">
        <v>236</v>
      </c>
      <c r="B238" s="2"/>
      <c r="C238" s="20" t="s">
        <v>173</v>
      </c>
      <c r="D238" s="3">
        <v>1</v>
      </c>
      <c r="E238" s="28">
        <f t="shared" si="10"/>
        <v>3.3613445378151263E-3</v>
      </c>
      <c r="F238" s="3">
        <v>1</v>
      </c>
      <c r="G238" s="10"/>
      <c r="H238" s="16">
        <f t="shared" si="9"/>
        <v>0</v>
      </c>
      <c r="I238" s="5">
        <v>20</v>
      </c>
      <c r="J238" s="6">
        <f t="shared" si="11"/>
        <v>3.3613445378151263E-3</v>
      </c>
    </row>
    <row r="239" spans="1:10" ht="24.75" customHeight="1" x14ac:dyDescent="0.25">
      <c r="A239" s="24">
        <v>237</v>
      </c>
      <c r="B239" s="2"/>
      <c r="C239" s="20" t="s">
        <v>174</v>
      </c>
      <c r="D239" s="3">
        <v>1</v>
      </c>
      <c r="E239" s="28">
        <f t="shared" si="10"/>
        <v>3.3613445378151263E-3</v>
      </c>
      <c r="F239" s="3">
        <v>1</v>
      </c>
      <c r="G239" s="7"/>
      <c r="H239" s="16">
        <f t="shared" si="9"/>
        <v>0</v>
      </c>
      <c r="I239" s="5">
        <v>20</v>
      </c>
      <c r="J239" s="6">
        <f t="shared" si="11"/>
        <v>3.3613445378151263E-3</v>
      </c>
    </row>
    <row r="240" spans="1:10" ht="24.75" customHeight="1" x14ac:dyDescent="0.25">
      <c r="A240" s="15">
        <v>238</v>
      </c>
      <c r="B240" s="2"/>
      <c r="C240" s="20" t="s">
        <v>175</v>
      </c>
      <c r="D240" s="3">
        <v>1</v>
      </c>
      <c r="E240" s="28">
        <f t="shared" si="10"/>
        <v>3.3613445378151263E-3</v>
      </c>
      <c r="F240" s="3">
        <v>1</v>
      </c>
      <c r="G240" s="7"/>
      <c r="H240" s="16">
        <f t="shared" si="9"/>
        <v>0</v>
      </c>
      <c r="I240" s="5">
        <v>20</v>
      </c>
      <c r="J240" s="6">
        <f t="shared" si="11"/>
        <v>3.3613445378151263E-3</v>
      </c>
    </row>
    <row r="241" spans="1:10" ht="24.75" customHeight="1" x14ac:dyDescent="0.25">
      <c r="A241" s="24">
        <v>239</v>
      </c>
      <c r="B241" s="2"/>
      <c r="C241" s="20" t="s">
        <v>317</v>
      </c>
      <c r="D241" s="3">
        <v>1</v>
      </c>
      <c r="E241" s="28">
        <f t="shared" si="10"/>
        <v>3.3613445378151263E-3</v>
      </c>
      <c r="F241" s="3">
        <v>1</v>
      </c>
      <c r="G241" s="7"/>
      <c r="H241" s="16">
        <f t="shared" si="9"/>
        <v>0</v>
      </c>
      <c r="I241" s="5">
        <v>20</v>
      </c>
      <c r="J241" s="6">
        <f t="shared" si="11"/>
        <v>3.3613445378151263E-3</v>
      </c>
    </row>
    <row r="242" spans="1:10" ht="24.75" customHeight="1" x14ac:dyDescent="0.25">
      <c r="A242" s="15">
        <v>240</v>
      </c>
      <c r="B242" s="2"/>
      <c r="C242" s="20" t="s">
        <v>176</v>
      </c>
      <c r="D242" s="3">
        <v>1</v>
      </c>
      <c r="E242" s="28">
        <f t="shared" si="10"/>
        <v>3.3613445378151263E-3</v>
      </c>
      <c r="F242" s="3">
        <v>1</v>
      </c>
      <c r="G242" s="7"/>
      <c r="H242" s="16">
        <f t="shared" si="9"/>
        <v>0</v>
      </c>
      <c r="I242" s="5">
        <v>20</v>
      </c>
      <c r="J242" s="6">
        <f t="shared" si="11"/>
        <v>3.3613445378151263E-3</v>
      </c>
    </row>
    <row r="243" spans="1:10" ht="24.75" customHeight="1" x14ac:dyDescent="0.25">
      <c r="A243" s="24">
        <v>241</v>
      </c>
      <c r="B243" s="2"/>
      <c r="C243" s="20" t="s">
        <v>177</v>
      </c>
      <c r="D243" s="3">
        <v>1</v>
      </c>
      <c r="E243" s="28">
        <f t="shared" si="10"/>
        <v>3.3613445378151263E-3</v>
      </c>
      <c r="F243" s="3">
        <v>1</v>
      </c>
      <c r="G243" s="7"/>
      <c r="H243" s="16">
        <f t="shared" si="9"/>
        <v>0</v>
      </c>
      <c r="I243" s="5">
        <v>20</v>
      </c>
      <c r="J243" s="6">
        <f t="shared" si="11"/>
        <v>3.3613445378151263E-3</v>
      </c>
    </row>
    <row r="244" spans="1:10" ht="24.75" customHeight="1" x14ac:dyDescent="0.25">
      <c r="A244" s="15">
        <v>242</v>
      </c>
      <c r="B244" s="2"/>
      <c r="C244" s="20" t="s">
        <v>178</v>
      </c>
      <c r="D244" s="3">
        <v>1</v>
      </c>
      <c r="E244" s="28">
        <f t="shared" si="10"/>
        <v>3.3613445378151263E-3</v>
      </c>
      <c r="F244" s="3">
        <v>1</v>
      </c>
      <c r="G244" s="7"/>
      <c r="H244" s="16">
        <f t="shared" si="9"/>
        <v>0</v>
      </c>
      <c r="I244" s="5">
        <v>20</v>
      </c>
      <c r="J244" s="6">
        <f t="shared" si="11"/>
        <v>3.3613445378151263E-3</v>
      </c>
    </row>
    <row r="245" spans="1:10" ht="24.75" customHeight="1" x14ac:dyDescent="0.25">
      <c r="A245" s="24">
        <v>243</v>
      </c>
      <c r="B245" s="2"/>
      <c r="C245" s="20" t="s">
        <v>179</v>
      </c>
      <c r="D245" s="3">
        <v>1</v>
      </c>
      <c r="E245" s="28">
        <f t="shared" si="10"/>
        <v>5.0420168067226894E-3</v>
      </c>
      <c r="F245" s="3">
        <v>1</v>
      </c>
      <c r="G245" s="7"/>
      <c r="H245" s="16">
        <f t="shared" si="9"/>
        <v>0</v>
      </c>
      <c r="I245" s="5">
        <v>30</v>
      </c>
      <c r="J245" s="6">
        <f t="shared" si="11"/>
        <v>5.0420168067226894E-3</v>
      </c>
    </row>
    <row r="246" spans="1:10" ht="24.75" customHeight="1" x14ac:dyDescent="0.25">
      <c r="A246" s="15">
        <v>244</v>
      </c>
      <c r="B246" s="2"/>
      <c r="C246" s="20" t="s">
        <v>180</v>
      </c>
      <c r="D246" s="3">
        <v>1</v>
      </c>
      <c r="E246" s="28">
        <f t="shared" si="10"/>
        <v>5.0420168067226894E-3</v>
      </c>
      <c r="F246" s="3">
        <v>1</v>
      </c>
      <c r="G246" s="4"/>
      <c r="H246" s="16">
        <f t="shared" si="9"/>
        <v>0</v>
      </c>
      <c r="I246" s="5">
        <v>30</v>
      </c>
      <c r="J246" s="6">
        <f t="shared" si="11"/>
        <v>5.0420168067226894E-3</v>
      </c>
    </row>
    <row r="247" spans="1:10" ht="24.75" customHeight="1" x14ac:dyDescent="0.25">
      <c r="A247" s="24">
        <v>245</v>
      </c>
      <c r="B247" s="2"/>
      <c r="C247" s="20" t="s">
        <v>181</v>
      </c>
      <c r="D247" s="3">
        <v>1</v>
      </c>
      <c r="E247" s="28">
        <f t="shared" si="10"/>
        <v>5.0420168067226894E-3</v>
      </c>
      <c r="F247" s="3">
        <v>1</v>
      </c>
      <c r="G247" s="7"/>
      <c r="H247" s="16">
        <f t="shared" si="9"/>
        <v>0</v>
      </c>
      <c r="I247" s="5">
        <v>30</v>
      </c>
      <c r="J247" s="6">
        <f t="shared" si="11"/>
        <v>5.0420168067226894E-3</v>
      </c>
    </row>
    <row r="248" spans="1:10" ht="24.75" customHeight="1" x14ac:dyDescent="0.25">
      <c r="A248" s="15">
        <v>246</v>
      </c>
      <c r="B248" s="2"/>
      <c r="C248" s="20" t="s">
        <v>182</v>
      </c>
      <c r="D248" s="3">
        <v>1</v>
      </c>
      <c r="E248" s="28">
        <f t="shared" si="10"/>
        <v>3.3613445378151263E-3</v>
      </c>
      <c r="F248" s="3">
        <v>1</v>
      </c>
      <c r="G248" s="7"/>
      <c r="H248" s="16">
        <f t="shared" si="9"/>
        <v>0</v>
      </c>
      <c r="I248" s="5">
        <v>20</v>
      </c>
      <c r="J248" s="6">
        <f t="shared" si="11"/>
        <v>3.3613445378151263E-3</v>
      </c>
    </row>
    <row r="249" spans="1:10" ht="24.75" customHeight="1" x14ac:dyDescent="0.25">
      <c r="A249" s="24">
        <v>247</v>
      </c>
      <c r="B249" s="2"/>
      <c r="C249" s="20" t="s">
        <v>183</v>
      </c>
      <c r="D249" s="3">
        <v>1</v>
      </c>
      <c r="E249" s="28">
        <f t="shared" si="10"/>
        <v>3.3613445378151263E-3</v>
      </c>
      <c r="F249" s="3">
        <v>1</v>
      </c>
      <c r="G249" s="7"/>
      <c r="H249" s="16">
        <f t="shared" si="9"/>
        <v>0</v>
      </c>
      <c r="I249" s="5">
        <v>20</v>
      </c>
      <c r="J249" s="6">
        <f t="shared" si="11"/>
        <v>3.3613445378151263E-3</v>
      </c>
    </row>
    <row r="250" spans="1:10" ht="24.75" customHeight="1" x14ac:dyDescent="0.25">
      <c r="A250" s="15">
        <v>248</v>
      </c>
      <c r="B250" s="2"/>
      <c r="C250" s="20" t="s">
        <v>184</v>
      </c>
      <c r="D250" s="3">
        <v>1</v>
      </c>
      <c r="E250" s="28">
        <f t="shared" si="10"/>
        <v>5.0420168067226894E-3</v>
      </c>
      <c r="F250" s="3">
        <v>1</v>
      </c>
      <c r="G250" s="7"/>
      <c r="H250" s="16">
        <f t="shared" si="9"/>
        <v>0</v>
      </c>
      <c r="I250" s="5">
        <v>30</v>
      </c>
      <c r="J250" s="6">
        <f t="shared" si="11"/>
        <v>5.0420168067226894E-3</v>
      </c>
    </row>
    <row r="251" spans="1:10" ht="24.75" customHeight="1" x14ac:dyDescent="0.25">
      <c r="A251" s="24">
        <v>249</v>
      </c>
      <c r="B251" s="2"/>
      <c r="C251" s="20" t="s">
        <v>185</v>
      </c>
      <c r="D251" s="3">
        <v>1</v>
      </c>
      <c r="E251" s="28">
        <f t="shared" si="10"/>
        <v>5.0420168067226894E-3</v>
      </c>
      <c r="F251" s="3">
        <v>1</v>
      </c>
      <c r="G251" s="7"/>
      <c r="H251" s="16">
        <f t="shared" si="9"/>
        <v>0</v>
      </c>
      <c r="I251" s="5">
        <v>30</v>
      </c>
      <c r="J251" s="6">
        <f t="shared" si="11"/>
        <v>5.0420168067226894E-3</v>
      </c>
    </row>
    <row r="252" spans="1:10" ht="24.75" customHeight="1" x14ac:dyDescent="0.25">
      <c r="A252" s="15">
        <v>250</v>
      </c>
      <c r="B252" s="2"/>
      <c r="C252" s="20" t="s">
        <v>186</v>
      </c>
      <c r="D252" s="3">
        <v>1</v>
      </c>
      <c r="E252" s="28">
        <f t="shared" si="10"/>
        <v>5.0420168067226894E-3</v>
      </c>
      <c r="F252" s="3">
        <v>1</v>
      </c>
      <c r="G252" s="7"/>
      <c r="H252" s="16">
        <f t="shared" si="9"/>
        <v>0</v>
      </c>
      <c r="I252" s="5">
        <v>30</v>
      </c>
      <c r="J252" s="6">
        <f t="shared" si="11"/>
        <v>5.0420168067226894E-3</v>
      </c>
    </row>
    <row r="253" spans="1:10" ht="24.75" customHeight="1" x14ac:dyDescent="0.25">
      <c r="A253" s="24">
        <v>251</v>
      </c>
      <c r="B253" s="2"/>
      <c r="C253" s="20" t="s">
        <v>318</v>
      </c>
      <c r="D253" s="3">
        <v>1</v>
      </c>
      <c r="E253" s="28">
        <f t="shared" si="10"/>
        <v>1.6806722689075631E-3</v>
      </c>
      <c r="F253" s="3">
        <v>1</v>
      </c>
      <c r="G253" s="7"/>
      <c r="H253" s="16">
        <f t="shared" si="9"/>
        <v>0</v>
      </c>
      <c r="I253" s="5">
        <v>10</v>
      </c>
      <c r="J253" s="6">
        <f t="shared" si="11"/>
        <v>1.6806722689075631E-3</v>
      </c>
    </row>
    <row r="254" spans="1:10" ht="24.75" customHeight="1" x14ac:dyDescent="0.25">
      <c r="A254" s="15">
        <v>252</v>
      </c>
      <c r="B254" s="2"/>
      <c r="C254" s="20" t="s">
        <v>319</v>
      </c>
      <c r="D254" s="3">
        <v>1</v>
      </c>
      <c r="E254" s="28">
        <f t="shared" si="10"/>
        <v>1.6806722689075631E-3</v>
      </c>
      <c r="F254" s="3">
        <v>1</v>
      </c>
      <c r="G254" s="7"/>
      <c r="H254" s="16">
        <f t="shared" si="9"/>
        <v>0</v>
      </c>
      <c r="I254" s="5">
        <v>10</v>
      </c>
      <c r="J254" s="6">
        <f t="shared" si="11"/>
        <v>1.6806722689075631E-3</v>
      </c>
    </row>
    <row r="255" spans="1:10" ht="24.75" customHeight="1" x14ac:dyDescent="0.25">
      <c r="A255" s="24">
        <v>253</v>
      </c>
      <c r="B255" s="2"/>
      <c r="C255" s="20" t="s">
        <v>187</v>
      </c>
      <c r="D255" s="3">
        <v>1</v>
      </c>
      <c r="E255" s="28">
        <f t="shared" si="10"/>
        <v>1.6806722689075631E-3</v>
      </c>
      <c r="F255" s="3">
        <v>1</v>
      </c>
      <c r="G255" s="7"/>
      <c r="H255" s="16">
        <f t="shared" si="9"/>
        <v>0</v>
      </c>
      <c r="I255" s="5">
        <v>10</v>
      </c>
      <c r="J255" s="6">
        <f t="shared" si="11"/>
        <v>1.6806722689075631E-3</v>
      </c>
    </row>
    <row r="256" spans="1:10" ht="24.75" customHeight="1" x14ac:dyDescent="0.25">
      <c r="A256" s="15">
        <v>254</v>
      </c>
      <c r="B256" s="2"/>
      <c r="C256" s="20" t="s">
        <v>188</v>
      </c>
      <c r="D256" s="3">
        <v>1</v>
      </c>
      <c r="E256" s="28">
        <f t="shared" si="10"/>
        <v>1.6806722689075631E-3</v>
      </c>
      <c r="F256" s="3">
        <v>1</v>
      </c>
      <c r="G256" s="7"/>
      <c r="H256" s="16">
        <f t="shared" si="9"/>
        <v>0</v>
      </c>
      <c r="I256" s="5">
        <v>10</v>
      </c>
      <c r="J256" s="6">
        <f t="shared" si="11"/>
        <v>1.6806722689075631E-3</v>
      </c>
    </row>
    <row r="257" spans="1:10" ht="24.75" customHeight="1" x14ac:dyDescent="0.25">
      <c r="A257" s="24">
        <v>255</v>
      </c>
      <c r="B257" s="2"/>
      <c r="C257" s="20" t="s">
        <v>320</v>
      </c>
      <c r="D257" s="3">
        <v>1</v>
      </c>
      <c r="E257" s="28">
        <f t="shared" si="10"/>
        <v>1.6806722689075631E-3</v>
      </c>
      <c r="F257" s="3">
        <v>1</v>
      </c>
      <c r="G257" s="7"/>
      <c r="H257" s="16">
        <f t="shared" si="9"/>
        <v>0</v>
      </c>
      <c r="I257" s="5">
        <v>10</v>
      </c>
      <c r="J257" s="6">
        <f t="shared" si="11"/>
        <v>1.6806722689075631E-3</v>
      </c>
    </row>
    <row r="258" spans="1:10" ht="24.75" customHeight="1" x14ac:dyDescent="0.25">
      <c r="A258" s="15">
        <v>256</v>
      </c>
      <c r="B258" s="2"/>
      <c r="C258" s="20" t="s">
        <v>189</v>
      </c>
      <c r="D258" s="3">
        <v>1</v>
      </c>
      <c r="E258" s="28">
        <f t="shared" si="10"/>
        <v>1.6806722689075631E-3</v>
      </c>
      <c r="F258" s="3">
        <v>1</v>
      </c>
      <c r="G258" s="9"/>
      <c r="H258" s="16">
        <f t="shared" si="9"/>
        <v>0</v>
      </c>
      <c r="I258" s="5">
        <v>10</v>
      </c>
      <c r="J258" s="6">
        <f t="shared" si="11"/>
        <v>1.6806722689075631E-3</v>
      </c>
    </row>
    <row r="259" spans="1:10" ht="24.75" customHeight="1" x14ac:dyDescent="0.25">
      <c r="A259" s="24">
        <v>257</v>
      </c>
      <c r="B259" s="2"/>
      <c r="C259" s="20" t="s">
        <v>190</v>
      </c>
      <c r="D259" s="3">
        <v>1</v>
      </c>
      <c r="E259" s="28">
        <f t="shared" si="10"/>
        <v>3.3613445378151263E-3</v>
      </c>
      <c r="F259" s="3">
        <v>1</v>
      </c>
      <c r="G259" s="9"/>
      <c r="H259" s="16">
        <f t="shared" ref="H259:H320" si="12">IF(E259="","- €",E259*F259*G259)</f>
        <v>0</v>
      </c>
      <c r="I259" s="5">
        <v>20</v>
      </c>
      <c r="J259" s="6">
        <f t="shared" si="11"/>
        <v>3.3613445378151263E-3</v>
      </c>
    </row>
    <row r="260" spans="1:10" ht="24.75" customHeight="1" x14ac:dyDescent="0.25">
      <c r="A260" s="15">
        <v>258</v>
      </c>
      <c r="B260" s="2"/>
      <c r="C260" s="20" t="s">
        <v>191</v>
      </c>
      <c r="D260" s="3">
        <v>1</v>
      </c>
      <c r="E260" s="28">
        <f t="shared" ref="E260:E323" si="13">J260</f>
        <v>3.3613445378151263E-3</v>
      </c>
      <c r="F260" s="3">
        <v>1</v>
      </c>
      <c r="G260" s="9"/>
      <c r="H260" s="16">
        <f t="shared" si="12"/>
        <v>0</v>
      </c>
      <c r="I260" s="5">
        <v>20</v>
      </c>
      <c r="J260" s="6">
        <f t="shared" ref="J260:J323" si="14">IF(I260="","",I260/SUM($I$3:$I$448))</f>
        <v>3.3613445378151263E-3</v>
      </c>
    </row>
    <row r="261" spans="1:10" ht="24.75" customHeight="1" x14ac:dyDescent="0.25">
      <c r="A261" s="24">
        <v>259</v>
      </c>
      <c r="B261" s="2"/>
      <c r="C261" s="20" t="s">
        <v>192</v>
      </c>
      <c r="D261" s="3">
        <v>1</v>
      </c>
      <c r="E261" s="28">
        <f t="shared" si="13"/>
        <v>3.3613445378151263E-3</v>
      </c>
      <c r="F261" s="3">
        <v>1</v>
      </c>
      <c r="G261" s="9"/>
      <c r="H261" s="16">
        <f t="shared" si="12"/>
        <v>0</v>
      </c>
      <c r="I261" s="5">
        <v>20</v>
      </c>
      <c r="J261" s="6">
        <f t="shared" si="14"/>
        <v>3.3613445378151263E-3</v>
      </c>
    </row>
    <row r="262" spans="1:10" ht="24.75" customHeight="1" x14ac:dyDescent="0.25">
      <c r="A262" s="15">
        <v>260</v>
      </c>
      <c r="B262" s="2"/>
      <c r="C262" s="20" t="s">
        <v>193</v>
      </c>
      <c r="D262" s="3">
        <v>1</v>
      </c>
      <c r="E262" s="28">
        <f t="shared" si="13"/>
        <v>3.3613445378151263E-3</v>
      </c>
      <c r="F262" s="3">
        <v>1</v>
      </c>
      <c r="G262" s="9"/>
      <c r="H262" s="16">
        <f t="shared" si="12"/>
        <v>0</v>
      </c>
      <c r="I262" s="5">
        <v>20</v>
      </c>
      <c r="J262" s="6">
        <f t="shared" si="14"/>
        <v>3.3613445378151263E-3</v>
      </c>
    </row>
    <row r="263" spans="1:10" ht="24.75" customHeight="1" x14ac:dyDescent="0.25">
      <c r="A263" s="24">
        <v>261</v>
      </c>
      <c r="B263" s="2"/>
      <c r="C263" s="20" t="s">
        <v>194</v>
      </c>
      <c r="D263" s="3">
        <v>1</v>
      </c>
      <c r="E263" s="28">
        <f t="shared" si="13"/>
        <v>3.3613445378151263E-3</v>
      </c>
      <c r="F263" s="3">
        <v>1</v>
      </c>
      <c r="G263" s="9"/>
      <c r="H263" s="16">
        <f t="shared" si="12"/>
        <v>0</v>
      </c>
      <c r="I263" s="5">
        <v>20</v>
      </c>
      <c r="J263" s="6">
        <f t="shared" si="14"/>
        <v>3.3613445378151263E-3</v>
      </c>
    </row>
    <row r="264" spans="1:10" ht="24.75" customHeight="1" x14ac:dyDescent="0.25">
      <c r="A264" s="15">
        <v>262</v>
      </c>
      <c r="B264" s="2"/>
      <c r="C264" s="20" t="s">
        <v>321</v>
      </c>
      <c r="D264" s="3">
        <v>1</v>
      </c>
      <c r="E264" s="28">
        <f t="shared" si="13"/>
        <v>3.3613445378151263E-3</v>
      </c>
      <c r="F264" s="3">
        <v>1</v>
      </c>
      <c r="G264" s="9"/>
      <c r="H264" s="16">
        <f t="shared" si="12"/>
        <v>0</v>
      </c>
      <c r="I264" s="5">
        <v>20</v>
      </c>
      <c r="J264" s="6">
        <f t="shared" si="14"/>
        <v>3.3613445378151263E-3</v>
      </c>
    </row>
    <row r="265" spans="1:10" ht="24.75" customHeight="1" x14ac:dyDescent="0.25">
      <c r="A265" s="24">
        <v>263</v>
      </c>
      <c r="B265" s="2"/>
      <c r="C265" s="20" t="s">
        <v>195</v>
      </c>
      <c r="D265" s="3">
        <v>1</v>
      </c>
      <c r="E265" s="28">
        <f t="shared" si="13"/>
        <v>1.6806722689075631E-3</v>
      </c>
      <c r="F265" s="3">
        <v>1</v>
      </c>
      <c r="G265" s="9"/>
      <c r="H265" s="16">
        <f t="shared" si="12"/>
        <v>0</v>
      </c>
      <c r="I265" s="5">
        <v>10</v>
      </c>
      <c r="J265" s="6">
        <f t="shared" si="14"/>
        <v>1.6806722689075631E-3</v>
      </c>
    </row>
    <row r="266" spans="1:10" ht="24.75" customHeight="1" x14ac:dyDescent="0.25">
      <c r="A266" s="15">
        <v>264</v>
      </c>
      <c r="B266" s="2"/>
      <c r="C266" s="20" t="s">
        <v>196</v>
      </c>
      <c r="D266" s="3">
        <v>1</v>
      </c>
      <c r="E266" s="28">
        <f t="shared" si="13"/>
        <v>1.6806722689075631E-3</v>
      </c>
      <c r="F266" s="3">
        <v>1</v>
      </c>
      <c r="G266" s="9"/>
      <c r="H266" s="16">
        <f t="shared" si="12"/>
        <v>0</v>
      </c>
      <c r="I266" s="5">
        <v>10</v>
      </c>
      <c r="J266" s="6">
        <f t="shared" si="14"/>
        <v>1.6806722689075631E-3</v>
      </c>
    </row>
    <row r="267" spans="1:10" ht="24.75" customHeight="1" x14ac:dyDescent="0.25">
      <c r="A267" s="24">
        <v>265</v>
      </c>
      <c r="B267" s="2"/>
      <c r="C267" s="20" t="s">
        <v>197</v>
      </c>
      <c r="D267" s="3">
        <v>1</v>
      </c>
      <c r="E267" s="28">
        <f t="shared" si="13"/>
        <v>1.6806722689075631E-3</v>
      </c>
      <c r="F267" s="3">
        <v>1</v>
      </c>
      <c r="G267" s="9"/>
      <c r="H267" s="16">
        <f t="shared" si="12"/>
        <v>0</v>
      </c>
      <c r="I267" s="5">
        <v>10</v>
      </c>
      <c r="J267" s="6">
        <f t="shared" si="14"/>
        <v>1.6806722689075631E-3</v>
      </c>
    </row>
    <row r="268" spans="1:10" ht="24.75" customHeight="1" x14ac:dyDescent="0.25">
      <c r="A268" s="15">
        <v>266</v>
      </c>
      <c r="B268" s="2"/>
      <c r="C268" s="20" t="s">
        <v>198</v>
      </c>
      <c r="D268" s="3">
        <v>1</v>
      </c>
      <c r="E268" s="28">
        <f t="shared" si="13"/>
        <v>1.6806722689075631E-3</v>
      </c>
      <c r="F268" s="3">
        <v>1</v>
      </c>
      <c r="G268" s="9"/>
      <c r="H268" s="16">
        <f t="shared" si="12"/>
        <v>0</v>
      </c>
      <c r="I268" s="5">
        <v>10</v>
      </c>
      <c r="J268" s="6">
        <f t="shared" si="14"/>
        <v>1.6806722689075631E-3</v>
      </c>
    </row>
    <row r="269" spans="1:10" ht="24.75" customHeight="1" x14ac:dyDescent="0.25">
      <c r="A269" s="24">
        <v>267</v>
      </c>
      <c r="B269" s="2"/>
      <c r="C269" s="20" t="s">
        <v>322</v>
      </c>
      <c r="D269" s="3">
        <v>1</v>
      </c>
      <c r="E269" s="28">
        <f t="shared" si="13"/>
        <v>1.6806722689075631E-3</v>
      </c>
      <c r="F269" s="3">
        <v>1</v>
      </c>
      <c r="G269" s="9"/>
      <c r="H269" s="16">
        <f t="shared" si="12"/>
        <v>0</v>
      </c>
      <c r="I269" s="5">
        <v>10</v>
      </c>
      <c r="J269" s="6">
        <f t="shared" si="14"/>
        <v>1.6806722689075631E-3</v>
      </c>
    </row>
    <row r="270" spans="1:10" ht="24.75" customHeight="1" x14ac:dyDescent="0.25">
      <c r="A270" s="15">
        <v>268</v>
      </c>
      <c r="B270" s="2"/>
      <c r="C270" s="20" t="s">
        <v>323</v>
      </c>
      <c r="D270" s="3">
        <v>1</v>
      </c>
      <c r="E270" s="28">
        <f t="shared" si="13"/>
        <v>1.6806722689075631E-3</v>
      </c>
      <c r="F270" s="3">
        <v>1</v>
      </c>
      <c r="G270" s="7"/>
      <c r="H270" s="16">
        <f t="shared" si="12"/>
        <v>0</v>
      </c>
      <c r="I270" s="5">
        <v>10</v>
      </c>
      <c r="J270" s="6">
        <f t="shared" si="14"/>
        <v>1.6806722689075631E-3</v>
      </c>
    </row>
    <row r="271" spans="1:10" ht="24.75" customHeight="1" x14ac:dyDescent="0.25">
      <c r="A271" s="24">
        <v>269</v>
      </c>
      <c r="B271" s="2"/>
      <c r="C271" s="20" t="s">
        <v>199</v>
      </c>
      <c r="D271" s="3">
        <v>1</v>
      </c>
      <c r="E271" s="28">
        <f t="shared" si="13"/>
        <v>1.6806722689075631E-3</v>
      </c>
      <c r="F271" s="3">
        <v>1</v>
      </c>
      <c r="G271" s="7"/>
      <c r="H271" s="16">
        <f t="shared" si="12"/>
        <v>0</v>
      </c>
      <c r="I271" s="5">
        <v>10</v>
      </c>
      <c r="J271" s="6">
        <f t="shared" si="14"/>
        <v>1.6806722689075631E-3</v>
      </c>
    </row>
    <row r="272" spans="1:10" ht="24.75" customHeight="1" x14ac:dyDescent="0.25">
      <c r="A272" s="15">
        <v>270</v>
      </c>
      <c r="B272" s="2"/>
      <c r="C272" s="20" t="s">
        <v>200</v>
      </c>
      <c r="D272" s="3">
        <v>1</v>
      </c>
      <c r="E272" s="28">
        <f t="shared" si="13"/>
        <v>1.6806722689075631E-3</v>
      </c>
      <c r="F272" s="3">
        <v>1</v>
      </c>
      <c r="G272" s="7"/>
      <c r="H272" s="16">
        <f t="shared" si="12"/>
        <v>0</v>
      </c>
      <c r="I272" s="5">
        <v>10</v>
      </c>
      <c r="J272" s="6">
        <f t="shared" si="14"/>
        <v>1.6806722689075631E-3</v>
      </c>
    </row>
    <row r="273" spans="1:10" ht="24.75" customHeight="1" x14ac:dyDescent="0.25">
      <c r="A273" s="24">
        <v>271</v>
      </c>
      <c r="B273" s="2"/>
      <c r="C273" s="20" t="s">
        <v>201</v>
      </c>
      <c r="D273" s="3">
        <v>1</v>
      </c>
      <c r="E273" s="28">
        <f t="shared" si="13"/>
        <v>1.6806722689075631E-3</v>
      </c>
      <c r="F273" s="3">
        <v>1</v>
      </c>
      <c r="G273" s="7"/>
      <c r="H273" s="16">
        <f t="shared" si="12"/>
        <v>0</v>
      </c>
      <c r="I273" s="5">
        <v>10</v>
      </c>
      <c r="J273" s="6">
        <f t="shared" si="14"/>
        <v>1.6806722689075631E-3</v>
      </c>
    </row>
    <row r="274" spans="1:10" ht="24.75" customHeight="1" x14ac:dyDescent="0.25">
      <c r="A274" s="15">
        <v>272</v>
      </c>
      <c r="B274" s="2"/>
      <c r="C274" s="20" t="s">
        <v>202</v>
      </c>
      <c r="D274" s="3">
        <v>1</v>
      </c>
      <c r="E274" s="28">
        <f t="shared" si="13"/>
        <v>1.6806722689075631E-3</v>
      </c>
      <c r="F274" s="3">
        <v>1</v>
      </c>
      <c r="G274" s="7"/>
      <c r="H274" s="16">
        <f t="shared" si="12"/>
        <v>0</v>
      </c>
      <c r="I274" s="5">
        <v>10</v>
      </c>
      <c r="J274" s="6">
        <f t="shared" si="14"/>
        <v>1.6806722689075631E-3</v>
      </c>
    </row>
    <row r="275" spans="1:10" ht="24.75" customHeight="1" x14ac:dyDescent="0.25">
      <c r="A275" s="24">
        <v>273</v>
      </c>
      <c r="B275" s="23"/>
      <c r="C275" s="20" t="s">
        <v>203</v>
      </c>
      <c r="D275" s="3">
        <v>1</v>
      </c>
      <c r="E275" s="28">
        <f t="shared" si="13"/>
        <v>1.6806722689075631E-3</v>
      </c>
      <c r="F275" s="3">
        <v>2</v>
      </c>
      <c r="G275" s="7"/>
      <c r="H275" s="16">
        <f t="shared" si="12"/>
        <v>0</v>
      </c>
      <c r="I275" s="5">
        <v>10</v>
      </c>
      <c r="J275" s="6">
        <f t="shared" si="14"/>
        <v>1.6806722689075631E-3</v>
      </c>
    </row>
    <row r="276" spans="1:10" ht="24.75" customHeight="1" x14ac:dyDescent="0.25">
      <c r="A276" s="15">
        <v>274</v>
      </c>
      <c r="B276" s="23"/>
      <c r="C276" s="20" t="s">
        <v>324</v>
      </c>
      <c r="D276" s="3">
        <v>1</v>
      </c>
      <c r="E276" s="28">
        <f t="shared" si="13"/>
        <v>0</v>
      </c>
      <c r="F276" s="3">
        <v>3</v>
      </c>
      <c r="G276" s="7"/>
      <c r="H276" s="16">
        <f t="shared" si="12"/>
        <v>0</v>
      </c>
      <c r="I276" s="5">
        <v>0</v>
      </c>
      <c r="J276" s="6">
        <f t="shared" si="14"/>
        <v>0</v>
      </c>
    </row>
    <row r="277" spans="1:10" ht="24.75" customHeight="1" x14ac:dyDescent="0.25">
      <c r="A277" s="24">
        <v>275</v>
      </c>
      <c r="B277" s="23"/>
      <c r="C277" s="20" t="s">
        <v>325</v>
      </c>
      <c r="D277" s="3">
        <v>1</v>
      </c>
      <c r="E277" s="28">
        <f t="shared" si="13"/>
        <v>0</v>
      </c>
      <c r="F277" s="3">
        <v>4</v>
      </c>
      <c r="G277" s="7"/>
      <c r="H277" s="16">
        <f t="shared" si="12"/>
        <v>0</v>
      </c>
      <c r="I277" s="5">
        <v>0</v>
      </c>
      <c r="J277" s="6">
        <f t="shared" si="14"/>
        <v>0</v>
      </c>
    </row>
    <row r="278" spans="1:10" ht="24.75" customHeight="1" x14ac:dyDescent="0.25">
      <c r="A278" s="15">
        <v>276</v>
      </c>
      <c r="B278" s="23"/>
      <c r="C278" s="20" t="s">
        <v>326</v>
      </c>
      <c r="D278" s="3">
        <v>1</v>
      </c>
      <c r="E278" s="28">
        <f t="shared" si="13"/>
        <v>0</v>
      </c>
      <c r="F278" s="3">
        <v>5</v>
      </c>
      <c r="G278" s="7"/>
      <c r="H278" s="16">
        <f t="shared" si="12"/>
        <v>0</v>
      </c>
      <c r="I278" s="5">
        <v>0</v>
      </c>
      <c r="J278" s="6">
        <f t="shared" si="14"/>
        <v>0</v>
      </c>
    </row>
    <row r="279" spans="1:10" ht="24.75" customHeight="1" x14ac:dyDescent="0.25">
      <c r="A279" s="24">
        <v>277</v>
      </c>
      <c r="B279" s="23"/>
      <c r="C279" s="20" t="s">
        <v>204</v>
      </c>
      <c r="D279" s="3">
        <v>1</v>
      </c>
      <c r="E279" s="28">
        <f t="shared" si="13"/>
        <v>1.6806722689075631E-3</v>
      </c>
      <c r="F279" s="3">
        <v>6</v>
      </c>
      <c r="G279" s="7"/>
      <c r="H279" s="16">
        <f t="shared" si="12"/>
        <v>0</v>
      </c>
      <c r="I279" s="5">
        <v>10</v>
      </c>
      <c r="J279" s="6">
        <f t="shared" si="14"/>
        <v>1.6806722689075631E-3</v>
      </c>
    </row>
    <row r="280" spans="1:10" ht="24.75" customHeight="1" x14ac:dyDescent="0.25">
      <c r="A280" s="15">
        <v>278</v>
      </c>
      <c r="B280" s="23"/>
      <c r="C280" s="20" t="s">
        <v>327</v>
      </c>
      <c r="D280" s="3">
        <v>1</v>
      </c>
      <c r="E280" s="28">
        <f t="shared" si="13"/>
        <v>1.6806722689075631E-3</v>
      </c>
      <c r="F280" s="3">
        <v>7</v>
      </c>
      <c r="G280" s="7"/>
      <c r="H280" s="16">
        <f t="shared" si="12"/>
        <v>0</v>
      </c>
      <c r="I280" s="5">
        <v>10</v>
      </c>
      <c r="J280" s="6">
        <f t="shared" si="14"/>
        <v>1.6806722689075631E-3</v>
      </c>
    </row>
    <row r="281" spans="1:10" ht="24.75" customHeight="1" x14ac:dyDescent="0.25">
      <c r="A281" s="24">
        <v>279</v>
      </c>
      <c r="B281" s="23"/>
      <c r="C281" s="20" t="s">
        <v>328</v>
      </c>
      <c r="D281" s="3">
        <v>1</v>
      </c>
      <c r="E281" s="28">
        <f t="shared" si="13"/>
        <v>1.6806722689075631E-3</v>
      </c>
      <c r="F281" s="3">
        <v>8</v>
      </c>
      <c r="G281" s="7"/>
      <c r="H281" s="16">
        <f t="shared" si="12"/>
        <v>0</v>
      </c>
      <c r="I281" s="5">
        <v>10</v>
      </c>
      <c r="J281" s="6">
        <f t="shared" si="14"/>
        <v>1.6806722689075631E-3</v>
      </c>
    </row>
    <row r="282" spans="1:10" ht="24.75" customHeight="1" x14ac:dyDescent="0.25">
      <c r="A282" s="15">
        <v>280</v>
      </c>
      <c r="B282" s="23"/>
      <c r="C282" s="20" t="s">
        <v>205</v>
      </c>
      <c r="D282" s="3">
        <v>1</v>
      </c>
      <c r="E282" s="28">
        <f t="shared" si="13"/>
        <v>1.6806722689075631E-3</v>
      </c>
      <c r="F282" s="3">
        <v>9</v>
      </c>
      <c r="G282" s="7"/>
      <c r="H282" s="16">
        <f t="shared" si="12"/>
        <v>0</v>
      </c>
      <c r="I282" s="5">
        <v>10</v>
      </c>
      <c r="J282" s="6">
        <f t="shared" si="14"/>
        <v>1.6806722689075631E-3</v>
      </c>
    </row>
    <row r="283" spans="1:10" ht="24.75" customHeight="1" x14ac:dyDescent="0.25">
      <c r="A283" s="24">
        <v>281</v>
      </c>
      <c r="B283" s="23"/>
      <c r="C283" s="20" t="s">
        <v>206</v>
      </c>
      <c r="D283" s="3">
        <v>1</v>
      </c>
      <c r="E283" s="28">
        <f t="shared" si="13"/>
        <v>1.6806722689075631E-3</v>
      </c>
      <c r="F283" s="3">
        <v>10</v>
      </c>
      <c r="G283" s="7"/>
      <c r="H283" s="16">
        <f t="shared" si="12"/>
        <v>0</v>
      </c>
      <c r="I283" s="5">
        <v>10</v>
      </c>
      <c r="J283" s="6">
        <f t="shared" si="14"/>
        <v>1.6806722689075631E-3</v>
      </c>
    </row>
    <row r="284" spans="1:10" ht="24.75" customHeight="1" x14ac:dyDescent="0.25">
      <c r="A284" s="15">
        <v>282</v>
      </c>
      <c r="B284" s="23"/>
      <c r="C284" s="20" t="s">
        <v>207</v>
      </c>
      <c r="D284" s="3">
        <v>1</v>
      </c>
      <c r="E284" s="28">
        <f t="shared" si="13"/>
        <v>1.6806722689075631E-3</v>
      </c>
      <c r="F284" s="3">
        <v>11</v>
      </c>
      <c r="G284" s="7"/>
      <c r="H284" s="16">
        <f t="shared" si="12"/>
        <v>0</v>
      </c>
      <c r="I284" s="5">
        <v>10</v>
      </c>
      <c r="J284" s="6">
        <f t="shared" si="14"/>
        <v>1.6806722689075631E-3</v>
      </c>
    </row>
    <row r="285" spans="1:10" ht="24.75" customHeight="1" x14ac:dyDescent="0.25">
      <c r="A285" s="24">
        <v>283</v>
      </c>
      <c r="B285" s="23"/>
      <c r="C285" s="20" t="s">
        <v>208</v>
      </c>
      <c r="D285" s="3">
        <v>1</v>
      </c>
      <c r="E285" s="28">
        <f t="shared" si="13"/>
        <v>1.6806722689075631E-3</v>
      </c>
      <c r="F285" s="3">
        <v>12</v>
      </c>
      <c r="G285" s="7"/>
      <c r="H285" s="16">
        <f t="shared" si="12"/>
        <v>0</v>
      </c>
      <c r="I285" s="5">
        <v>10</v>
      </c>
      <c r="J285" s="6">
        <f t="shared" si="14"/>
        <v>1.6806722689075631E-3</v>
      </c>
    </row>
    <row r="286" spans="1:10" ht="24.75" customHeight="1" x14ac:dyDescent="0.25">
      <c r="A286" s="15">
        <v>284</v>
      </c>
      <c r="B286" s="23"/>
      <c r="C286" s="20" t="s">
        <v>209</v>
      </c>
      <c r="D286" s="3">
        <v>1</v>
      </c>
      <c r="E286" s="28">
        <f t="shared" si="13"/>
        <v>1.6806722689075631E-3</v>
      </c>
      <c r="F286" s="3">
        <v>13</v>
      </c>
      <c r="G286" s="7"/>
      <c r="H286" s="16">
        <f t="shared" si="12"/>
        <v>0</v>
      </c>
      <c r="I286" s="5">
        <v>10</v>
      </c>
      <c r="J286" s="6">
        <f t="shared" si="14"/>
        <v>1.6806722689075631E-3</v>
      </c>
    </row>
    <row r="287" spans="1:10" ht="24.75" customHeight="1" x14ac:dyDescent="0.25">
      <c r="A287" s="24">
        <v>285</v>
      </c>
      <c r="B287" s="23"/>
      <c r="C287" s="20" t="s">
        <v>329</v>
      </c>
      <c r="D287" s="3">
        <v>1</v>
      </c>
      <c r="E287" s="28">
        <f t="shared" si="13"/>
        <v>5.0420168067226894E-3</v>
      </c>
      <c r="F287" s="3">
        <v>14</v>
      </c>
      <c r="G287" s="7"/>
      <c r="H287" s="16">
        <f t="shared" si="12"/>
        <v>0</v>
      </c>
      <c r="I287" s="5">
        <v>30</v>
      </c>
      <c r="J287" s="6">
        <f t="shared" si="14"/>
        <v>5.0420168067226894E-3</v>
      </c>
    </row>
    <row r="288" spans="1:10" ht="24.75" customHeight="1" x14ac:dyDescent="0.25">
      <c r="A288" s="15">
        <v>286</v>
      </c>
      <c r="B288" s="23"/>
      <c r="C288" s="20" t="s">
        <v>330</v>
      </c>
      <c r="D288" s="3">
        <v>1</v>
      </c>
      <c r="E288" s="28">
        <f t="shared" si="13"/>
        <v>5.0420168067226894E-3</v>
      </c>
      <c r="F288" s="3">
        <v>15</v>
      </c>
      <c r="G288" s="7"/>
      <c r="H288" s="16">
        <f t="shared" si="12"/>
        <v>0</v>
      </c>
      <c r="I288" s="5">
        <v>30</v>
      </c>
      <c r="J288" s="6">
        <f t="shared" si="14"/>
        <v>5.0420168067226894E-3</v>
      </c>
    </row>
    <row r="289" spans="1:10" ht="24.75" customHeight="1" x14ac:dyDescent="0.25">
      <c r="A289" s="24">
        <v>287</v>
      </c>
      <c r="B289" s="23"/>
      <c r="C289" s="20" t="s">
        <v>331</v>
      </c>
      <c r="D289" s="3">
        <v>1</v>
      </c>
      <c r="E289" s="28">
        <f t="shared" si="13"/>
        <v>5.0420168067226894E-3</v>
      </c>
      <c r="F289" s="3">
        <v>16</v>
      </c>
      <c r="G289" s="7"/>
      <c r="H289" s="16">
        <f t="shared" si="12"/>
        <v>0</v>
      </c>
      <c r="I289" s="5">
        <v>30</v>
      </c>
      <c r="J289" s="6">
        <f t="shared" si="14"/>
        <v>5.0420168067226894E-3</v>
      </c>
    </row>
    <row r="290" spans="1:10" ht="24.75" customHeight="1" x14ac:dyDescent="0.25">
      <c r="A290" s="15">
        <v>288</v>
      </c>
      <c r="B290" s="23"/>
      <c r="C290" s="20" t="s">
        <v>332</v>
      </c>
      <c r="D290" s="3">
        <v>1</v>
      </c>
      <c r="E290" s="28">
        <f t="shared" si="13"/>
        <v>5.0420168067226894E-3</v>
      </c>
      <c r="F290" s="3">
        <v>17</v>
      </c>
      <c r="G290" s="7"/>
      <c r="H290" s="16">
        <f t="shared" si="12"/>
        <v>0</v>
      </c>
      <c r="I290" s="5">
        <v>30</v>
      </c>
      <c r="J290" s="6">
        <f t="shared" si="14"/>
        <v>5.0420168067226894E-3</v>
      </c>
    </row>
    <row r="291" spans="1:10" ht="24.75" customHeight="1" x14ac:dyDescent="0.25">
      <c r="A291" s="24">
        <v>289</v>
      </c>
      <c r="B291" s="23"/>
      <c r="C291" s="20" t="s">
        <v>210</v>
      </c>
      <c r="D291" s="3">
        <v>1</v>
      </c>
      <c r="E291" s="28">
        <f t="shared" si="13"/>
        <v>1.6806722689075631E-3</v>
      </c>
      <c r="F291" s="3">
        <v>18</v>
      </c>
      <c r="G291" s="7"/>
      <c r="H291" s="16">
        <f t="shared" si="12"/>
        <v>0</v>
      </c>
      <c r="I291" s="5">
        <v>10</v>
      </c>
      <c r="J291" s="6">
        <f t="shared" si="14"/>
        <v>1.6806722689075631E-3</v>
      </c>
    </row>
    <row r="292" spans="1:10" ht="24.75" customHeight="1" x14ac:dyDescent="0.25">
      <c r="A292" s="15">
        <v>290</v>
      </c>
      <c r="B292" s="23"/>
      <c r="C292" s="20" t="s">
        <v>211</v>
      </c>
      <c r="D292" s="3">
        <v>1</v>
      </c>
      <c r="E292" s="28">
        <f t="shared" si="13"/>
        <v>1.6806722689075631E-3</v>
      </c>
      <c r="F292" s="3">
        <v>19</v>
      </c>
      <c r="G292" s="7"/>
      <c r="H292" s="16">
        <f t="shared" si="12"/>
        <v>0</v>
      </c>
      <c r="I292" s="5">
        <v>10</v>
      </c>
      <c r="J292" s="6">
        <f t="shared" si="14"/>
        <v>1.6806722689075631E-3</v>
      </c>
    </row>
    <row r="293" spans="1:10" ht="24.75" customHeight="1" x14ac:dyDescent="0.25">
      <c r="A293" s="24">
        <v>291</v>
      </c>
      <c r="B293" s="23"/>
      <c r="C293" s="20" t="s">
        <v>212</v>
      </c>
      <c r="D293" s="3">
        <v>1</v>
      </c>
      <c r="E293" s="28">
        <f t="shared" si="13"/>
        <v>1.6806722689075631E-3</v>
      </c>
      <c r="F293" s="3">
        <v>20</v>
      </c>
      <c r="G293" s="7"/>
      <c r="H293" s="16">
        <f t="shared" si="12"/>
        <v>0</v>
      </c>
      <c r="I293" s="5">
        <v>10</v>
      </c>
      <c r="J293" s="6">
        <f t="shared" si="14"/>
        <v>1.6806722689075631E-3</v>
      </c>
    </row>
    <row r="294" spans="1:10" ht="24.75" customHeight="1" x14ac:dyDescent="0.25">
      <c r="A294" s="15">
        <v>292</v>
      </c>
      <c r="B294" s="23"/>
      <c r="C294" s="20" t="s">
        <v>333</v>
      </c>
      <c r="D294" s="3">
        <v>1</v>
      </c>
      <c r="E294" s="28">
        <f t="shared" si="13"/>
        <v>1.6806722689075631E-3</v>
      </c>
      <c r="F294" s="3">
        <v>21</v>
      </c>
      <c r="G294" s="7"/>
      <c r="H294" s="16">
        <f t="shared" si="12"/>
        <v>0</v>
      </c>
      <c r="I294" s="5">
        <v>10</v>
      </c>
      <c r="J294" s="6">
        <f t="shared" si="14"/>
        <v>1.6806722689075631E-3</v>
      </c>
    </row>
    <row r="295" spans="1:10" ht="24.75" customHeight="1" x14ac:dyDescent="0.25">
      <c r="A295" s="24">
        <v>293</v>
      </c>
      <c r="B295" s="23"/>
      <c r="C295" s="20" t="s">
        <v>213</v>
      </c>
      <c r="D295" s="3">
        <v>1</v>
      </c>
      <c r="E295" s="28">
        <f t="shared" si="13"/>
        <v>1.6806722689075631E-3</v>
      </c>
      <c r="F295" s="3">
        <v>22</v>
      </c>
      <c r="G295" s="7"/>
      <c r="H295" s="16">
        <f t="shared" si="12"/>
        <v>0</v>
      </c>
      <c r="I295" s="5">
        <v>10</v>
      </c>
      <c r="J295" s="6">
        <f t="shared" si="14"/>
        <v>1.6806722689075631E-3</v>
      </c>
    </row>
    <row r="296" spans="1:10" ht="24.75" customHeight="1" x14ac:dyDescent="0.25">
      <c r="A296" s="15">
        <v>294</v>
      </c>
      <c r="B296" s="23"/>
      <c r="C296" s="20" t="s">
        <v>214</v>
      </c>
      <c r="D296" s="3">
        <v>1</v>
      </c>
      <c r="E296" s="28">
        <f t="shared" si="13"/>
        <v>1.6806722689075631E-3</v>
      </c>
      <c r="F296" s="3">
        <v>24</v>
      </c>
      <c r="G296" s="7"/>
      <c r="H296" s="16">
        <f t="shared" si="12"/>
        <v>0</v>
      </c>
      <c r="I296" s="5">
        <v>10</v>
      </c>
      <c r="J296" s="6">
        <f t="shared" si="14"/>
        <v>1.6806722689075631E-3</v>
      </c>
    </row>
    <row r="297" spans="1:10" ht="24.75" customHeight="1" x14ac:dyDescent="0.25">
      <c r="A297" s="24">
        <v>295</v>
      </c>
      <c r="B297" s="23"/>
      <c r="C297" s="20" t="s">
        <v>215</v>
      </c>
      <c r="D297" s="3">
        <v>1</v>
      </c>
      <c r="E297" s="28">
        <f t="shared" si="13"/>
        <v>1.6806722689075631E-3</v>
      </c>
      <c r="F297" s="3">
        <v>25</v>
      </c>
      <c r="G297" s="7"/>
      <c r="H297" s="16">
        <f t="shared" si="12"/>
        <v>0</v>
      </c>
      <c r="I297" s="5">
        <v>10</v>
      </c>
      <c r="J297" s="6">
        <f t="shared" si="14"/>
        <v>1.6806722689075631E-3</v>
      </c>
    </row>
    <row r="298" spans="1:10" ht="24.75" customHeight="1" x14ac:dyDescent="0.25">
      <c r="A298" s="15">
        <v>296</v>
      </c>
      <c r="B298" s="23"/>
      <c r="C298" s="20" t="s">
        <v>216</v>
      </c>
      <c r="D298" s="3">
        <v>1</v>
      </c>
      <c r="E298" s="28">
        <f t="shared" si="13"/>
        <v>1.6806722689075631E-3</v>
      </c>
      <c r="F298" s="3">
        <v>26</v>
      </c>
      <c r="G298" s="7"/>
      <c r="H298" s="16">
        <f t="shared" si="12"/>
        <v>0</v>
      </c>
      <c r="I298" s="5">
        <v>10</v>
      </c>
      <c r="J298" s="6">
        <f t="shared" si="14"/>
        <v>1.6806722689075631E-3</v>
      </c>
    </row>
    <row r="299" spans="1:10" ht="24.75" customHeight="1" x14ac:dyDescent="0.25">
      <c r="A299" s="24">
        <v>297</v>
      </c>
      <c r="B299" s="23"/>
      <c r="C299" s="20" t="s">
        <v>217</v>
      </c>
      <c r="D299" s="3">
        <v>1</v>
      </c>
      <c r="E299" s="28">
        <f t="shared" si="13"/>
        <v>1.6806722689075631E-3</v>
      </c>
      <c r="F299" s="3">
        <v>27</v>
      </c>
      <c r="G299" s="7"/>
      <c r="H299" s="16">
        <f t="shared" si="12"/>
        <v>0</v>
      </c>
      <c r="I299" s="5">
        <v>10</v>
      </c>
      <c r="J299" s="6">
        <f t="shared" si="14"/>
        <v>1.6806722689075631E-3</v>
      </c>
    </row>
    <row r="300" spans="1:10" ht="24.75" customHeight="1" x14ac:dyDescent="0.25">
      <c r="A300" s="15">
        <v>298</v>
      </c>
      <c r="B300" s="23"/>
      <c r="C300" s="20" t="s">
        <v>218</v>
      </c>
      <c r="D300" s="3">
        <v>1</v>
      </c>
      <c r="E300" s="28">
        <f t="shared" si="13"/>
        <v>1.6806722689075631E-3</v>
      </c>
      <c r="F300" s="3">
        <v>28</v>
      </c>
      <c r="G300" s="7"/>
      <c r="H300" s="16">
        <f t="shared" si="12"/>
        <v>0</v>
      </c>
      <c r="I300" s="5">
        <v>10</v>
      </c>
      <c r="J300" s="6">
        <f t="shared" si="14"/>
        <v>1.6806722689075631E-3</v>
      </c>
    </row>
    <row r="301" spans="1:10" ht="24.75" customHeight="1" x14ac:dyDescent="0.25">
      <c r="A301" s="24">
        <v>299</v>
      </c>
      <c r="B301" s="23"/>
      <c r="C301" s="20" t="s">
        <v>219</v>
      </c>
      <c r="D301" s="3">
        <v>1</v>
      </c>
      <c r="E301" s="28">
        <f t="shared" si="13"/>
        <v>1.6806722689075631E-3</v>
      </c>
      <c r="F301" s="3">
        <v>29</v>
      </c>
      <c r="G301" s="7"/>
      <c r="H301" s="16">
        <f t="shared" si="12"/>
        <v>0</v>
      </c>
      <c r="I301" s="5">
        <v>10</v>
      </c>
      <c r="J301" s="6">
        <f t="shared" si="14"/>
        <v>1.6806722689075631E-3</v>
      </c>
    </row>
    <row r="302" spans="1:10" ht="24.75" customHeight="1" x14ac:dyDescent="0.25">
      <c r="A302" s="15">
        <v>300</v>
      </c>
      <c r="B302" s="23"/>
      <c r="C302" s="20" t="s">
        <v>220</v>
      </c>
      <c r="D302" s="3">
        <v>1</v>
      </c>
      <c r="E302" s="28">
        <f t="shared" si="13"/>
        <v>1.6806722689075631E-3</v>
      </c>
      <c r="F302" s="3">
        <v>30</v>
      </c>
      <c r="G302" s="7"/>
      <c r="H302" s="16">
        <f t="shared" si="12"/>
        <v>0</v>
      </c>
      <c r="I302" s="5">
        <v>10</v>
      </c>
      <c r="J302" s="6">
        <f t="shared" si="14"/>
        <v>1.6806722689075631E-3</v>
      </c>
    </row>
    <row r="303" spans="1:10" ht="24.75" customHeight="1" x14ac:dyDescent="0.25">
      <c r="A303" s="24">
        <v>301</v>
      </c>
      <c r="B303" s="23"/>
      <c r="C303" s="20" t="s">
        <v>221</v>
      </c>
      <c r="D303" s="3">
        <v>1</v>
      </c>
      <c r="E303" s="28">
        <f t="shared" si="13"/>
        <v>1.6806722689075631E-3</v>
      </c>
      <c r="F303" s="3">
        <v>31</v>
      </c>
      <c r="G303" s="7"/>
      <c r="H303" s="16">
        <f t="shared" si="12"/>
        <v>0</v>
      </c>
      <c r="I303" s="5">
        <v>10</v>
      </c>
      <c r="J303" s="6">
        <f t="shared" si="14"/>
        <v>1.6806722689075631E-3</v>
      </c>
    </row>
    <row r="304" spans="1:10" ht="24.75" customHeight="1" x14ac:dyDescent="0.25">
      <c r="A304" s="15">
        <v>302</v>
      </c>
      <c r="B304" s="23"/>
      <c r="C304" s="20" t="s">
        <v>222</v>
      </c>
      <c r="D304" s="3">
        <v>1</v>
      </c>
      <c r="E304" s="28">
        <f t="shared" si="13"/>
        <v>1.6806722689075631E-3</v>
      </c>
      <c r="F304" s="3">
        <v>32</v>
      </c>
      <c r="G304" s="7"/>
      <c r="H304" s="16">
        <f t="shared" si="12"/>
        <v>0</v>
      </c>
      <c r="I304" s="5">
        <v>10</v>
      </c>
      <c r="J304" s="6">
        <f t="shared" si="14"/>
        <v>1.6806722689075631E-3</v>
      </c>
    </row>
    <row r="305" spans="1:10" ht="24.75" customHeight="1" x14ac:dyDescent="0.25">
      <c r="A305" s="24">
        <v>303</v>
      </c>
      <c r="B305" s="23"/>
      <c r="C305" s="20" t="s">
        <v>223</v>
      </c>
      <c r="D305" s="3">
        <v>1</v>
      </c>
      <c r="E305" s="28">
        <f t="shared" si="13"/>
        <v>1.6806722689075631E-3</v>
      </c>
      <c r="F305" s="3">
        <v>33</v>
      </c>
      <c r="G305" s="7"/>
      <c r="H305" s="16">
        <f t="shared" si="12"/>
        <v>0</v>
      </c>
      <c r="I305" s="5">
        <v>10</v>
      </c>
      <c r="J305" s="6">
        <f t="shared" si="14"/>
        <v>1.6806722689075631E-3</v>
      </c>
    </row>
    <row r="306" spans="1:10" ht="24.75" customHeight="1" x14ac:dyDescent="0.25">
      <c r="A306" s="15">
        <v>304</v>
      </c>
      <c r="B306" s="23"/>
      <c r="C306" s="20" t="s">
        <v>224</v>
      </c>
      <c r="D306" s="3">
        <v>1</v>
      </c>
      <c r="E306" s="28">
        <f t="shared" si="13"/>
        <v>1.6806722689075631E-3</v>
      </c>
      <c r="F306" s="3">
        <v>34</v>
      </c>
      <c r="G306" s="7"/>
      <c r="H306" s="16">
        <f t="shared" si="12"/>
        <v>0</v>
      </c>
      <c r="I306" s="5">
        <v>10</v>
      </c>
      <c r="J306" s="6">
        <f t="shared" si="14"/>
        <v>1.6806722689075631E-3</v>
      </c>
    </row>
    <row r="307" spans="1:10" ht="24.75" customHeight="1" x14ac:dyDescent="0.25">
      <c r="A307" s="24">
        <v>305</v>
      </c>
      <c r="B307" s="23"/>
      <c r="C307" s="20" t="s">
        <v>225</v>
      </c>
      <c r="D307" s="3">
        <v>1</v>
      </c>
      <c r="E307" s="28">
        <f t="shared" si="13"/>
        <v>1.6806722689075631E-3</v>
      </c>
      <c r="F307" s="3">
        <v>35</v>
      </c>
      <c r="G307" s="7"/>
      <c r="H307" s="16">
        <f t="shared" si="12"/>
        <v>0</v>
      </c>
      <c r="I307" s="5">
        <v>10</v>
      </c>
      <c r="J307" s="6">
        <f t="shared" si="14"/>
        <v>1.6806722689075631E-3</v>
      </c>
    </row>
    <row r="308" spans="1:10" ht="24.75" customHeight="1" x14ac:dyDescent="0.25">
      <c r="A308" s="15">
        <v>306</v>
      </c>
      <c r="B308" s="23"/>
      <c r="C308" s="20" t="s">
        <v>226</v>
      </c>
      <c r="D308" s="3">
        <v>1</v>
      </c>
      <c r="E308" s="28">
        <f t="shared" si="13"/>
        <v>3.3613445378151263E-3</v>
      </c>
      <c r="F308" s="3">
        <v>36</v>
      </c>
      <c r="G308" s="7"/>
      <c r="H308" s="16">
        <f t="shared" si="12"/>
        <v>0</v>
      </c>
      <c r="I308" s="5">
        <v>20</v>
      </c>
      <c r="J308" s="6">
        <f t="shared" si="14"/>
        <v>3.3613445378151263E-3</v>
      </c>
    </row>
    <row r="309" spans="1:10" ht="24.75" customHeight="1" x14ac:dyDescent="0.25">
      <c r="A309" s="24">
        <v>307</v>
      </c>
      <c r="B309" s="23"/>
      <c r="C309" s="20" t="s">
        <v>227</v>
      </c>
      <c r="D309" s="3">
        <v>1</v>
      </c>
      <c r="E309" s="28">
        <f t="shared" si="13"/>
        <v>3.3613445378151263E-3</v>
      </c>
      <c r="F309" s="3">
        <v>37</v>
      </c>
      <c r="G309" s="7"/>
      <c r="H309" s="16">
        <f t="shared" si="12"/>
        <v>0</v>
      </c>
      <c r="I309" s="5">
        <v>20</v>
      </c>
      <c r="J309" s="6">
        <f t="shared" si="14"/>
        <v>3.3613445378151263E-3</v>
      </c>
    </row>
    <row r="310" spans="1:10" ht="24.75" customHeight="1" x14ac:dyDescent="0.25">
      <c r="A310" s="15">
        <v>308</v>
      </c>
      <c r="B310" s="23"/>
      <c r="C310" s="20" t="s">
        <v>228</v>
      </c>
      <c r="D310" s="3">
        <v>1</v>
      </c>
      <c r="E310" s="28">
        <f t="shared" si="13"/>
        <v>3.3613445378151263E-3</v>
      </c>
      <c r="F310" s="3">
        <v>38</v>
      </c>
      <c r="G310" s="7"/>
      <c r="H310" s="16">
        <f t="shared" si="12"/>
        <v>0</v>
      </c>
      <c r="I310" s="5">
        <v>20</v>
      </c>
      <c r="J310" s="6">
        <f t="shared" si="14"/>
        <v>3.3613445378151263E-3</v>
      </c>
    </row>
    <row r="311" spans="1:10" ht="24.75" customHeight="1" x14ac:dyDescent="0.25">
      <c r="A311" s="24">
        <v>309</v>
      </c>
      <c r="B311" s="23"/>
      <c r="C311" s="20" t="s">
        <v>229</v>
      </c>
      <c r="D311" s="3">
        <v>1</v>
      </c>
      <c r="E311" s="28">
        <f t="shared" si="13"/>
        <v>3.3613445378151263E-3</v>
      </c>
      <c r="F311" s="3">
        <v>39</v>
      </c>
      <c r="G311" s="7"/>
      <c r="H311" s="16">
        <f t="shared" si="12"/>
        <v>0</v>
      </c>
      <c r="I311" s="5">
        <v>20</v>
      </c>
      <c r="J311" s="6">
        <f t="shared" si="14"/>
        <v>3.3613445378151263E-3</v>
      </c>
    </row>
    <row r="312" spans="1:10" ht="24.75" customHeight="1" x14ac:dyDescent="0.25">
      <c r="A312" s="15">
        <v>310</v>
      </c>
      <c r="B312" s="23"/>
      <c r="C312" s="20" t="s">
        <v>230</v>
      </c>
      <c r="D312" s="3">
        <v>1</v>
      </c>
      <c r="E312" s="28">
        <f t="shared" si="13"/>
        <v>3.3613445378151263E-3</v>
      </c>
      <c r="F312" s="3">
        <v>40</v>
      </c>
      <c r="G312" s="7"/>
      <c r="H312" s="16">
        <f t="shared" si="12"/>
        <v>0</v>
      </c>
      <c r="I312" s="5">
        <v>20</v>
      </c>
      <c r="J312" s="6">
        <f t="shared" si="14"/>
        <v>3.3613445378151263E-3</v>
      </c>
    </row>
    <row r="313" spans="1:10" ht="24.75" customHeight="1" x14ac:dyDescent="0.25">
      <c r="A313" s="24">
        <v>311</v>
      </c>
      <c r="B313" s="23"/>
      <c r="C313" s="20" t="s">
        <v>231</v>
      </c>
      <c r="D313" s="3">
        <v>1</v>
      </c>
      <c r="E313" s="28">
        <f t="shared" si="13"/>
        <v>3.3613445378151263E-3</v>
      </c>
      <c r="F313" s="3">
        <v>41</v>
      </c>
      <c r="G313" s="7"/>
      <c r="H313" s="16">
        <f t="shared" si="12"/>
        <v>0</v>
      </c>
      <c r="I313" s="5">
        <v>20</v>
      </c>
      <c r="J313" s="6">
        <f t="shared" si="14"/>
        <v>3.3613445378151263E-3</v>
      </c>
    </row>
    <row r="314" spans="1:10" ht="24.75" customHeight="1" x14ac:dyDescent="0.25">
      <c r="A314" s="15">
        <v>312</v>
      </c>
      <c r="B314" s="23"/>
      <c r="C314" s="20" t="s">
        <v>232</v>
      </c>
      <c r="D314" s="3">
        <v>1</v>
      </c>
      <c r="E314" s="28">
        <f t="shared" si="13"/>
        <v>3.3613445378151263E-3</v>
      </c>
      <c r="F314" s="3">
        <v>42</v>
      </c>
      <c r="G314" s="7"/>
      <c r="H314" s="16">
        <f t="shared" si="12"/>
        <v>0</v>
      </c>
      <c r="I314" s="5">
        <v>20</v>
      </c>
      <c r="J314" s="6">
        <f t="shared" si="14"/>
        <v>3.3613445378151263E-3</v>
      </c>
    </row>
    <row r="315" spans="1:10" ht="24.75" customHeight="1" x14ac:dyDescent="0.25">
      <c r="A315" s="24">
        <v>313</v>
      </c>
      <c r="B315" s="23"/>
      <c r="C315" s="20" t="s">
        <v>233</v>
      </c>
      <c r="D315" s="3">
        <v>1</v>
      </c>
      <c r="E315" s="28">
        <f t="shared" si="13"/>
        <v>3.3613445378151263E-3</v>
      </c>
      <c r="F315" s="3">
        <v>43</v>
      </c>
      <c r="G315" s="7"/>
      <c r="H315" s="16">
        <f t="shared" si="12"/>
        <v>0</v>
      </c>
      <c r="I315" s="5">
        <v>20</v>
      </c>
      <c r="J315" s="6">
        <f t="shared" si="14"/>
        <v>3.3613445378151263E-3</v>
      </c>
    </row>
    <row r="316" spans="1:10" ht="24.75" customHeight="1" x14ac:dyDescent="0.25">
      <c r="A316" s="15">
        <v>314</v>
      </c>
      <c r="B316" s="23"/>
      <c r="C316" s="20" t="s">
        <v>234</v>
      </c>
      <c r="D316" s="3">
        <v>1</v>
      </c>
      <c r="E316" s="28">
        <f t="shared" si="13"/>
        <v>3.3613445378151263E-3</v>
      </c>
      <c r="F316" s="3">
        <v>44</v>
      </c>
      <c r="G316" s="7"/>
      <c r="H316" s="16">
        <f t="shared" si="12"/>
        <v>0</v>
      </c>
      <c r="I316" s="5">
        <v>20</v>
      </c>
      <c r="J316" s="6">
        <f t="shared" si="14"/>
        <v>3.3613445378151263E-3</v>
      </c>
    </row>
    <row r="317" spans="1:10" ht="24.75" customHeight="1" x14ac:dyDescent="0.25">
      <c r="A317" s="24">
        <v>315</v>
      </c>
      <c r="B317" s="23"/>
      <c r="C317" s="20" t="s">
        <v>235</v>
      </c>
      <c r="D317" s="3">
        <v>1</v>
      </c>
      <c r="E317" s="28">
        <f t="shared" si="13"/>
        <v>3.3613445378151263E-3</v>
      </c>
      <c r="F317" s="3">
        <v>45</v>
      </c>
      <c r="G317" s="7"/>
      <c r="H317" s="16">
        <f t="shared" si="12"/>
        <v>0</v>
      </c>
      <c r="I317" s="5">
        <v>20</v>
      </c>
      <c r="J317" s="6">
        <f t="shared" si="14"/>
        <v>3.3613445378151263E-3</v>
      </c>
    </row>
    <row r="318" spans="1:10" ht="24.75" customHeight="1" x14ac:dyDescent="0.25">
      <c r="A318" s="15">
        <v>316</v>
      </c>
      <c r="B318" s="23"/>
      <c r="C318" s="20" t="s">
        <v>236</v>
      </c>
      <c r="D318" s="3">
        <v>1</v>
      </c>
      <c r="E318" s="28">
        <f t="shared" si="13"/>
        <v>3.3613445378151263E-3</v>
      </c>
      <c r="F318" s="3">
        <v>46</v>
      </c>
      <c r="G318" s="7"/>
      <c r="H318" s="16">
        <f t="shared" si="12"/>
        <v>0</v>
      </c>
      <c r="I318" s="5">
        <v>20</v>
      </c>
      <c r="J318" s="6">
        <f t="shared" si="14"/>
        <v>3.3613445378151263E-3</v>
      </c>
    </row>
    <row r="319" spans="1:10" ht="24.75" customHeight="1" x14ac:dyDescent="0.25">
      <c r="A319" s="24">
        <v>317</v>
      </c>
      <c r="B319" s="23"/>
      <c r="C319" s="20" t="s">
        <v>237</v>
      </c>
      <c r="D319" s="3">
        <v>1</v>
      </c>
      <c r="E319" s="28">
        <f t="shared" si="13"/>
        <v>3.3613445378151263E-3</v>
      </c>
      <c r="F319" s="3">
        <v>47</v>
      </c>
      <c r="G319" s="7"/>
      <c r="H319" s="16">
        <f t="shared" si="12"/>
        <v>0</v>
      </c>
      <c r="I319" s="5">
        <v>20</v>
      </c>
      <c r="J319" s="6">
        <f t="shared" si="14"/>
        <v>3.3613445378151263E-3</v>
      </c>
    </row>
    <row r="320" spans="1:10" ht="24.75" customHeight="1" x14ac:dyDescent="0.25">
      <c r="A320" s="15">
        <v>318</v>
      </c>
      <c r="B320" s="23"/>
      <c r="C320" s="20" t="s">
        <v>238</v>
      </c>
      <c r="D320" s="3">
        <v>1</v>
      </c>
      <c r="E320" s="28">
        <f t="shared" si="13"/>
        <v>5.0420168067226894E-3</v>
      </c>
      <c r="F320" s="3">
        <v>49</v>
      </c>
      <c r="G320" s="7"/>
      <c r="H320" s="16">
        <f t="shared" si="12"/>
        <v>0</v>
      </c>
      <c r="I320" s="5">
        <v>30</v>
      </c>
      <c r="J320" s="6">
        <f t="shared" si="14"/>
        <v>5.0420168067226894E-3</v>
      </c>
    </row>
    <row r="321" spans="1:10" ht="24.75" customHeight="1" x14ac:dyDescent="0.25">
      <c r="A321" s="24">
        <v>319</v>
      </c>
      <c r="B321" s="23"/>
      <c r="C321" s="20" t="s">
        <v>239</v>
      </c>
      <c r="D321" s="3">
        <v>1</v>
      </c>
      <c r="E321" s="28">
        <f t="shared" si="13"/>
        <v>5.0420168067226894E-3</v>
      </c>
      <c r="F321" s="3">
        <v>50</v>
      </c>
      <c r="G321" s="7"/>
      <c r="H321" s="16">
        <f t="shared" ref="H321:H324" si="15">IF(E321="","- €",E321*F321*G321)</f>
        <v>0</v>
      </c>
      <c r="I321" s="5">
        <v>30</v>
      </c>
      <c r="J321" s="6">
        <f t="shared" si="14"/>
        <v>5.0420168067226894E-3</v>
      </c>
    </row>
    <row r="322" spans="1:10" ht="24.75" customHeight="1" x14ac:dyDescent="0.25">
      <c r="A322" s="15">
        <v>320</v>
      </c>
      <c r="B322" s="23"/>
      <c r="C322" s="20" t="s">
        <v>240</v>
      </c>
      <c r="D322" s="3">
        <v>1</v>
      </c>
      <c r="E322" s="28">
        <f t="shared" si="13"/>
        <v>5.0420168067226894E-3</v>
      </c>
      <c r="F322" s="3">
        <v>51</v>
      </c>
      <c r="G322" s="7"/>
      <c r="H322" s="16">
        <f t="shared" si="15"/>
        <v>0</v>
      </c>
      <c r="I322" s="5">
        <v>30</v>
      </c>
      <c r="J322" s="6">
        <f t="shared" si="14"/>
        <v>5.0420168067226894E-3</v>
      </c>
    </row>
    <row r="323" spans="1:10" ht="24.75" customHeight="1" x14ac:dyDescent="0.25">
      <c r="A323" s="24">
        <v>321</v>
      </c>
      <c r="B323" s="23"/>
      <c r="C323" s="20" t="s">
        <v>241</v>
      </c>
      <c r="D323" s="3">
        <v>1</v>
      </c>
      <c r="E323" s="28">
        <f t="shared" si="13"/>
        <v>5.0420168067226894E-3</v>
      </c>
      <c r="F323" s="3">
        <v>52</v>
      </c>
      <c r="G323" s="7"/>
      <c r="H323" s="16">
        <f t="shared" si="15"/>
        <v>0</v>
      </c>
      <c r="I323" s="5">
        <v>30</v>
      </c>
      <c r="J323" s="6">
        <f t="shared" si="14"/>
        <v>5.0420168067226894E-3</v>
      </c>
    </row>
    <row r="324" spans="1:10" ht="24.75" customHeight="1" thickBot="1" x14ac:dyDescent="0.3">
      <c r="A324" s="15">
        <v>322</v>
      </c>
      <c r="B324" s="23"/>
      <c r="C324" s="20" t="s">
        <v>242</v>
      </c>
      <c r="D324" s="3">
        <v>1</v>
      </c>
      <c r="E324" s="28">
        <f t="shared" ref="E324:E325" si="16">J324</f>
        <v>1.6806722689075631E-3</v>
      </c>
      <c r="F324" s="3">
        <v>54</v>
      </c>
      <c r="G324" s="7"/>
      <c r="H324" s="16">
        <f t="shared" si="15"/>
        <v>0</v>
      </c>
      <c r="I324" s="5">
        <v>10</v>
      </c>
      <c r="J324" s="6">
        <f t="shared" ref="J324" si="17">IF(I324="","",I324/SUM($I$3:$I$448))</f>
        <v>1.6806722689075631E-3</v>
      </c>
    </row>
    <row r="325" spans="1:10" ht="24.75" customHeight="1" thickBot="1" x14ac:dyDescent="0.3">
      <c r="A325" s="37"/>
      <c r="B325" s="38"/>
      <c r="C325" s="39" t="s">
        <v>334</v>
      </c>
      <c r="D325" s="40"/>
      <c r="E325" s="28">
        <f t="shared" si="16"/>
        <v>0.99999999999999689</v>
      </c>
      <c r="F325" s="40"/>
      <c r="G325" s="41"/>
      <c r="H325" s="42">
        <f>SUM(H3:H274)</f>
        <v>0</v>
      </c>
      <c r="J325" s="13">
        <f>SUM(J3:J324)</f>
        <v>0.99999999999999689</v>
      </c>
    </row>
    <row r="326" spans="1:10" x14ac:dyDescent="0.25">
      <c r="G326" s="12"/>
    </row>
    <row r="327" spans="1:10" ht="31.2" x14ac:dyDescent="0.25">
      <c r="B327" s="17" t="s">
        <v>248</v>
      </c>
      <c r="C327" s="19" t="s">
        <v>247</v>
      </c>
      <c r="G327" s="12"/>
    </row>
    <row r="328" spans="1:10" ht="46.8" x14ac:dyDescent="0.25">
      <c r="C328" s="18" t="s">
        <v>246</v>
      </c>
      <c r="G328" s="12"/>
    </row>
    <row r="329" spans="1:10" x14ac:dyDescent="0.25">
      <c r="G329" s="12"/>
    </row>
    <row r="330" spans="1:10" x14ac:dyDescent="0.25">
      <c r="G330" s="12"/>
    </row>
    <row r="331" spans="1:10" x14ac:dyDescent="0.25">
      <c r="G331" s="12"/>
    </row>
    <row r="332" spans="1:10" x14ac:dyDescent="0.25">
      <c r="G332" s="12"/>
    </row>
    <row r="333" spans="1:10" x14ac:dyDescent="0.25">
      <c r="G333" s="12"/>
    </row>
    <row r="334" spans="1:10" x14ac:dyDescent="0.25">
      <c r="G334" s="12"/>
    </row>
    <row r="335" spans="1:10" x14ac:dyDescent="0.25">
      <c r="G335" s="12"/>
    </row>
    <row r="336" spans="1:10" x14ac:dyDescent="0.25">
      <c r="G336" s="12"/>
    </row>
    <row r="337" spans="7:7" x14ac:dyDescent="0.25">
      <c r="G337" s="12"/>
    </row>
    <row r="338" spans="7:7" x14ac:dyDescent="0.25">
      <c r="G338" s="12"/>
    </row>
    <row r="339" spans="7:7" x14ac:dyDescent="0.25">
      <c r="G339" s="12"/>
    </row>
    <row r="340" spans="7:7" x14ac:dyDescent="0.25">
      <c r="G340" s="12"/>
    </row>
    <row r="341" spans="7:7" x14ac:dyDescent="0.25">
      <c r="G341" s="12"/>
    </row>
    <row r="342" spans="7:7" x14ac:dyDescent="0.25">
      <c r="G342" s="12"/>
    </row>
    <row r="343" spans="7:7" x14ac:dyDescent="0.25">
      <c r="G343" s="12"/>
    </row>
    <row r="344" spans="7:7" x14ac:dyDescent="0.25">
      <c r="G344" s="12"/>
    </row>
    <row r="345" spans="7:7" x14ac:dyDescent="0.25">
      <c r="G345" s="12"/>
    </row>
    <row r="346" spans="7:7" x14ac:dyDescent="0.25">
      <c r="G346" s="12"/>
    </row>
    <row r="347" spans="7:7" x14ac:dyDescent="0.25">
      <c r="G347" s="12"/>
    </row>
    <row r="348" spans="7:7" x14ac:dyDescent="0.25">
      <c r="G348" s="12"/>
    </row>
    <row r="349" spans="7:7" x14ac:dyDescent="0.25">
      <c r="G349" s="12"/>
    </row>
    <row r="350" spans="7:7" x14ac:dyDescent="0.25">
      <c r="G350" s="12"/>
    </row>
    <row r="351" spans="7:7" x14ac:dyDescent="0.25">
      <c r="G351" s="12"/>
    </row>
    <row r="352" spans="7:7" x14ac:dyDescent="0.25">
      <c r="G352" s="12"/>
    </row>
    <row r="353" spans="7:7" x14ac:dyDescent="0.25">
      <c r="G353" s="12"/>
    </row>
    <row r="354" spans="7:7" x14ac:dyDescent="0.25">
      <c r="G354" s="12"/>
    </row>
    <row r="355" spans="7:7" x14ac:dyDescent="0.25">
      <c r="G355" s="12"/>
    </row>
    <row r="356" spans="7:7" x14ac:dyDescent="0.25">
      <c r="G356" s="12"/>
    </row>
    <row r="357" spans="7:7" x14ac:dyDescent="0.25">
      <c r="G357" s="12"/>
    </row>
    <row r="358" spans="7:7" x14ac:dyDescent="0.25">
      <c r="G358" s="12"/>
    </row>
    <row r="359" spans="7:7" x14ac:dyDescent="0.25">
      <c r="G359" s="12"/>
    </row>
    <row r="360" spans="7:7" x14ac:dyDescent="0.25">
      <c r="G360" s="12"/>
    </row>
    <row r="361" spans="7:7" x14ac:dyDescent="0.25">
      <c r="G361" s="12"/>
    </row>
    <row r="362" spans="7:7" x14ac:dyDescent="0.25">
      <c r="G362" s="12"/>
    </row>
    <row r="363" spans="7:7" x14ac:dyDescent="0.25">
      <c r="G363" s="12"/>
    </row>
    <row r="364" spans="7:7" x14ac:dyDescent="0.25">
      <c r="G364" s="12"/>
    </row>
    <row r="365" spans="7:7" x14ac:dyDescent="0.25">
      <c r="G365" s="12"/>
    </row>
    <row r="366" spans="7:7" x14ac:dyDescent="0.25">
      <c r="G366" s="12"/>
    </row>
    <row r="367" spans="7:7" x14ac:dyDescent="0.25">
      <c r="G367" s="12"/>
    </row>
    <row r="368" spans="7:7" x14ac:dyDescent="0.25">
      <c r="G368" s="12"/>
    </row>
    <row r="369" spans="7:7" x14ac:dyDescent="0.25">
      <c r="G369" s="12"/>
    </row>
    <row r="370" spans="7:7" x14ac:dyDescent="0.25">
      <c r="G370" s="12"/>
    </row>
    <row r="371" spans="7:7" x14ac:dyDescent="0.25">
      <c r="G371" s="12"/>
    </row>
    <row r="372" spans="7:7" x14ac:dyDescent="0.25">
      <c r="G372" s="12"/>
    </row>
    <row r="373" spans="7:7" x14ac:dyDescent="0.25">
      <c r="G373" s="12"/>
    </row>
    <row r="374" spans="7:7" x14ac:dyDescent="0.25">
      <c r="G374" s="12"/>
    </row>
    <row r="375" spans="7:7" x14ac:dyDescent="0.25">
      <c r="G375" s="12"/>
    </row>
    <row r="376" spans="7:7" x14ac:dyDescent="0.25">
      <c r="G376" s="12"/>
    </row>
    <row r="377" spans="7:7" x14ac:dyDescent="0.25">
      <c r="G377" s="12"/>
    </row>
    <row r="378" spans="7:7" x14ac:dyDescent="0.25">
      <c r="G378" s="12"/>
    </row>
    <row r="379" spans="7:7" x14ac:dyDescent="0.25">
      <c r="G379" s="12"/>
    </row>
    <row r="380" spans="7:7" x14ac:dyDescent="0.25">
      <c r="G380" s="12"/>
    </row>
    <row r="381" spans="7:7" x14ac:dyDescent="0.25">
      <c r="G381" s="12"/>
    </row>
    <row r="382" spans="7:7" x14ac:dyDescent="0.25">
      <c r="G382" s="12"/>
    </row>
    <row r="383" spans="7:7" x14ac:dyDescent="0.25">
      <c r="G383" s="12"/>
    </row>
    <row r="384" spans="7:7" x14ac:dyDescent="0.25">
      <c r="G384" s="12"/>
    </row>
    <row r="385" spans="7:7" x14ac:dyDescent="0.25">
      <c r="G385" s="12"/>
    </row>
    <row r="386" spans="7:7" x14ac:dyDescent="0.25">
      <c r="G386" s="12"/>
    </row>
    <row r="387" spans="7:7" x14ac:dyDescent="0.25">
      <c r="G387" s="12"/>
    </row>
    <row r="388" spans="7:7" x14ac:dyDescent="0.25">
      <c r="G388" s="12"/>
    </row>
    <row r="389" spans="7:7" x14ac:dyDescent="0.25">
      <c r="G389" s="12"/>
    </row>
    <row r="390" spans="7:7" x14ac:dyDescent="0.25">
      <c r="G390" s="12"/>
    </row>
    <row r="391" spans="7:7" x14ac:dyDescent="0.25">
      <c r="G391" s="12"/>
    </row>
    <row r="392" spans="7:7" x14ac:dyDescent="0.25">
      <c r="G392" s="12"/>
    </row>
    <row r="393" spans="7:7" x14ac:dyDescent="0.25">
      <c r="G393" s="12"/>
    </row>
    <row r="394" spans="7:7" x14ac:dyDescent="0.25">
      <c r="G394" s="12"/>
    </row>
    <row r="395" spans="7:7" x14ac:dyDescent="0.25">
      <c r="G395" s="12"/>
    </row>
    <row r="396" spans="7:7" x14ac:dyDescent="0.25">
      <c r="G396" s="12"/>
    </row>
    <row r="397" spans="7:7" x14ac:dyDescent="0.25">
      <c r="G397" s="12"/>
    </row>
    <row r="398" spans="7:7" x14ac:dyDescent="0.25">
      <c r="G398" s="12"/>
    </row>
    <row r="399" spans="7:7" x14ac:dyDescent="0.25">
      <c r="G399" s="12"/>
    </row>
    <row r="400" spans="7:7" x14ac:dyDescent="0.25">
      <c r="G400" s="12"/>
    </row>
    <row r="401" spans="7:7" x14ac:dyDescent="0.25">
      <c r="G401" s="12"/>
    </row>
    <row r="402" spans="7:7" x14ac:dyDescent="0.25">
      <c r="G402" s="12"/>
    </row>
    <row r="403" spans="7:7" x14ac:dyDescent="0.25">
      <c r="G403" s="12"/>
    </row>
    <row r="404" spans="7:7" x14ac:dyDescent="0.25">
      <c r="G404" s="12"/>
    </row>
    <row r="405" spans="7:7" x14ac:dyDescent="0.25">
      <c r="G405" s="12"/>
    </row>
    <row r="406" spans="7:7" x14ac:dyDescent="0.25">
      <c r="G406" s="12"/>
    </row>
    <row r="407" spans="7:7" x14ac:dyDescent="0.25">
      <c r="G407" s="12"/>
    </row>
    <row r="408" spans="7:7" x14ac:dyDescent="0.25">
      <c r="G408" s="12"/>
    </row>
    <row r="409" spans="7:7" x14ac:dyDescent="0.25">
      <c r="G409" s="12"/>
    </row>
    <row r="410" spans="7:7" x14ac:dyDescent="0.25">
      <c r="G410" s="12"/>
    </row>
    <row r="411" spans="7:7" x14ac:dyDescent="0.25">
      <c r="G411" s="12"/>
    </row>
    <row r="412" spans="7:7" x14ac:dyDescent="0.25">
      <c r="G412" s="12"/>
    </row>
    <row r="413" spans="7:7" x14ac:dyDescent="0.25">
      <c r="G413" s="12"/>
    </row>
    <row r="414" spans="7:7" x14ac:dyDescent="0.25">
      <c r="G414" s="12"/>
    </row>
    <row r="415" spans="7:7" x14ac:dyDescent="0.25">
      <c r="G415" s="12"/>
    </row>
    <row r="416" spans="7:7" x14ac:dyDescent="0.25">
      <c r="G416" s="12"/>
    </row>
    <row r="417" spans="7:7" x14ac:dyDescent="0.25">
      <c r="G417" s="12"/>
    </row>
    <row r="418" spans="7:7" x14ac:dyDescent="0.25">
      <c r="G418" s="12"/>
    </row>
    <row r="419" spans="7:7" x14ac:dyDescent="0.25">
      <c r="G419" s="12"/>
    </row>
    <row r="420" spans="7:7" x14ac:dyDescent="0.25">
      <c r="G420" s="12"/>
    </row>
    <row r="421" spans="7:7" x14ac:dyDescent="0.25">
      <c r="G421" s="12"/>
    </row>
    <row r="422" spans="7:7" x14ac:dyDescent="0.25">
      <c r="G422" s="12"/>
    </row>
    <row r="423" spans="7:7" x14ac:dyDescent="0.25">
      <c r="G423" s="12"/>
    </row>
    <row r="424" spans="7:7" x14ac:dyDescent="0.25">
      <c r="G424" s="12"/>
    </row>
    <row r="425" spans="7:7" x14ac:dyDescent="0.25">
      <c r="G425" s="12"/>
    </row>
    <row r="426" spans="7:7" x14ac:dyDescent="0.25">
      <c r="G426" s="12"/>
    </row>
    <row r="427" spans="7:7" x14ac:dyDescent="0.25">
      <c r="G427" s="12"/>
    </row>
    <row r="428" spans="7:7" x14ac:dyDescent="0.25">
      <c r="G428" s="12"/>
    </row>
    <row r="429" spans="7:7" x14ac:dyDescent="0.25">
      <c r="G429" s="12"/>
    </row>
    <row r="430" spans="7:7" x14ac:dyDescent="0.25">
      <c r="G430" s="12"/>
    </row>
    <row r="431" spans="7:7" x14ac:dyDescent="0.25">
      <c r="G431" s="12"/>
    </row>
    <row r="432" spans="7:7" x14ac:dyDescent="0.25">
      <c r="G432" s="12"/>
    </row>
    <row r="433" spans="7:7" x14ac:dyDescent="0.25">
      <c r="G433" s="12"/>
    </row>
    <row r="434" spans="7:7" x14ac:dyDescent="0.25">
      <c r="G434" s="12"/>
    </row>
    <row r="435" spans="7:7" x14ac:dyDescent="0.25">
      <c r="G435" s="12"/>
    </row>
    <row r="436" spans="7:7" x14ac:dyDescent="0.25">
      <c r="G436" s="12"/>
    </row>
    <row r="437" spans="7:7" x14ac:dyDescent="0.25">
      <c r="G437" s="12"/>
    </row>
  </sheetData>
  <sheetProtection selectLockedCells="1"/>
  <protectedRanges>
    <protectedRange algorithmName="SHA-512" hashValue="dQmXzpQvT0aURv9qwdMF11qH8THvvkwOvUKp4vew5V62P9s2EHkdgHl1lNVF/KKRflWrYylVjZwhzpdjZTaHug==" saltValue="hFrgWBMdJJumGgSyhVOvKA==" spinCount="100000" sqref="I2:I324" name="Introducir datos"/>
  </protectedRanges>
  <mergeCells count="1">
    <mergeCell ref="A1:H1"/>
  </mergeCells>
  <phoneticPr fontId="16" type="noConversion"/>
  <pageMargins left="0.39370078740157483" right="0.19685039370078741" top="0.59055118110236227" bottom="0.39370078740157483" header="0.39370078740157483" footer="0.19685039370078741"/>
  <pageSetup paperSize="9" scale="70" fitToHeight="0" orientation="portrait" r:id="rId1"/>
  <headerFooter alignWithMargins="0">
    <oddHeader>&amp;CADQUISICIÓN DE MATERIAL ELÉCTRICO Y APARAMENTA RELACIONADA</oddHeader>
    <oddFooter>Page &amp;P</oddFooter>
  </headerFooter>
  <rowBreaks count="5" manualBreakCount="5">
    <brk id="53" max="16383" man="1"/>
    <brk id="102" max="16383" man="1"/>
    <brk id="146" max="16383" man="1"/>
    <brk id="199" max="16383" man="1"/>
    <brk id="2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Listado Ponderado Materiales </vt:lpstr>
      <vt:lpstr>Listado_de_materiales_CA1</vt:lpstr>
      <vt:lpstr>'Listado Ponderado Materiales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Rodríguez Chacón, Miguel</dc:creator>
  <cp:lastModifiedBy>José Antonio</cp:lastModifiedBy>
  <dcterms:created xsi:type="dcterms:W3CDTF">2022-10-06T09:28:47Z</dcterms:created>
  <dcterms:modified xsi:type="dcterms:W3CDTF">2024-06-27T09:27:03Z</dcterms:modified>
</cp:coreProperties>
</file>