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Default Extension="sigs" ContentType="application/vnd.openxmlformats-package.digital-signature-origin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showInkAnnotation="0"/>
  <mc:AlternateContent xmlns:mc="http://schemas.openxmlformats.org/markup-compatibility/2006">
    <mc:Choice Requires="x15">
      <x15ac:absPath xmlns:x15ac="http://schemas.microsoft.com/office/spreadsheetml/2010/11/ac" url="F:\PAPEL JCCLM\"/>
    </mc:Choice>
  </mc:AlternateContent>
  <xr:revisionPtr revIDLastSave="0" documentId="13_ncr:201_{4EFCB81E-19C4-45A8-89DC-1CDE7BF0CC3D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ANEXO II" sheetId="2" r:id="rId1"/>
  </sheets>
  <definedNames>
    <definedName name="_xlnm.Print_Area" localSheetId="0">'ANEXO II'!$A$1:$G$19</definedName>
    <definedName name="OLE_LINK1" localSheetId="0">'ANEXO II'!#REF!</definedName>
    <definedName name="OLE_LINK3" localSheetId="0">'ANEXO II'!#REF!</definedName>
    <definedName name="Z_2E4F55D1_4A04_42EF_B751_B3F07A117DC1_.wvu.PrintArea" localSheetId="0" hidden="1">'ANEXO II'!$A$2:$C$3</definedName>
    <definedName name="Z_2E4F55D1_4A04_42EF_B751_B3F07A117DC1_.wvu.PrintTitles" localSheetId="0" hidden="1">'ANEXO II'!#REF!</definedName>
  </definedNames>
  <calcPr calcId="18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" i="2" l="1"/>
  <c r="F9" i="2"/>
  <c r="F10" i="2"/>
  <c r="F7" i="2"/>
  <c r="G8" i="2" l="1"/>
  <c r="G9" i="2"/>
  <c r="G10" i="2"/>
  <c r="G7" i="2"/>
</calcChain>
</file>

<file path=xl/sharedStrings.xml><?xml version="1.0" encoding="utf-8"?>
<sst xmlns="http://schemas.openxmlformats.org/spreadsheetml/2006/main" count="35" uniqueCount="32">
  <si>
    <t>SOBRE ELECTRÓNICO 2</t>
  </si>
  <si>
    <t>1.- Oferta económica:</t>
  </si>
  <si>
    <t>Código JCCM</t>
  </si>
  <si>
    <t>Denominación</t>
  </si>
  <si>
    <t>Unidad</t>
  </si>
  <si>
    <t>Precio máximo de licitación (I.V.A excluido)</t>
  </si>
  <si>
    <t>Precio ofertado (I.V.A excluido)</t>
  </si>
  <si>
    <t>I.V.A (21 %)</t>
  </si>
  <si>
    <t>Precio ofertado (I.V.A incluido)</t>
  </si>
  <si>
    <t> PP0501003</t>
  </si>
  <si>
    <t>Papel ecológico fibra virgen, 80 gr,A4</t>
  </si>
  <si>
    <t> PP0501002</t>
  </si>
  <si>
    <t>Papel ecológico fibra virgen, 80 gr, A3</t>
  </si>
  <si>
    <t> PP0401002</t>
  </si>
  <si>
    <t>Papel ecológico reciclado, 80 gr, A4</t>
  </si>
  <si>
    <t> PP0401001</t>
  </si>
  <si>
    <t>Papel ecológico reciclado, 80 gr, A3</t>
  </si>
  <si>
    <t>2.- Reducción del plazo máximo de entrega:</t>
  </si>
  <si>
    <t>Oferta</t>
  </si>
  <si>
    <t>Valoración</t>
  </si>
  <si>
    <t>Entrega de pedidos en dos (2) días naturales</t>
  </si>
  <si>
    <t>20 puntos</t>
  </si>
  <si>
    <t>Entrega de pedidos en tres (3) días naturales</t>
  </si>
  <si>
    <t>10 puntos</t>
  </si>
  <si>
    <t>Entrega de pedidos en cuatro (4) días naturales</t>
  </si>
  <si>
    <t>5 puntos</t>
  </si>
  <si>
    <t>Caja (5 paquetes x 500 hojas)</t>
  </si>
  <si>
    <t>Nota: marcar, en su caso, con una X la casilla que proceda. En caso de marcarse más de una casilla, no se otorgarán puntos por este criterio.</t>
  </si>
  <si>
    <t>ANEXO 2: MODELO DE OFERTA.
(Si se va a presentar oferta a más de un lote, adjuntar al sobre electrónico tantas ofertas como lotes a los que se licite, identificando siempre el lote al que corresponde la misma)</t>
  </si>
  <si>
    <t xml:space="preserve">
D/Dª Carlos Herreros Gomez, D.N.I Nº 05156809W  en nombre y representación de Herreros y Socios SL .con domicilio social en C/ Dionisio Guardiola 10 enterado de los requisitos y obligaciones establecidos en el Pliego de Cláusulas Administrativas Particulares y de Prescripciones Técnicas que rigen la contratación mediante procedimiento abierto para la celebración del “acuerdo marco de suministro de papel ecológico para impresión y escritura para los órganos de la Administración de la Junta de Comunidades de Castilla-La Mancha y sus organismos autónomos” (Expediente 2018/012898), convocado por la Consejería de Hacienda y Administraciones Públicas.
A  tal efecto, hace constar que acepta incondicionalmente sus cláusulas, que reúne todas y cada una de las condiciones exigidas para contratar con la Administración Pública según la legislación vigente, que conoce y cumple las obligaciones sobre condiciones de trabajo, prevención de riesgos laborales y sobre protección del medio ambiente, y que se compromete en nombre (propio o de la empresa que representa), a cumplir el acuerdo marco de suministro, con estricta sujeción a los expresados requisitos y condiciones, con la siguiente
</t>
  </si>
  <si>
    <t>X</t>
  </si>
  <si>
    <t>OFERTA
LOTE:  NUMERO 1 ALBACETE Y PROVINCIA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</si>
</sst>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8" formatCode="#,##0.00\ &quot;€&quot;;[Red]\-#,##0.00\ &quot;€&quot;"/>
  </numFmts>
  <fonts count="6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centerContinuous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</xf>
    <xf numFmtId="0" fontId="0" fillId="0" borderId="0" xfId="0" applyProtection="1"/>
    <xf numFmtId="0" fontId="0" fillId="0" borderId="0" xfId="0" applyBorder="1" applyAlignment="1" applyProtection="1"/>
    <xf numFmtId="0" fontId="4" fillId="0" borderId="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 wrapText="1"/>
    </xf>
    <xf numFmtId="8" fontId="5" fillId="2" borderId="6" xfId="0" applyNumberFormat="1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vertical="center" wrapText="1"/>
    </xf>
    <xf numFmtId="8" fontId="5" fillId="2" borderId="3" xfId="0" applyNumberFormat="1" applyFont="1" applyFill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right" vertical="center"/>
    </xf>
    <xf numFmtId="0" fontId="5" fillId="3" borderId="6" xfId="0" applyFont="1" applyFill="1" applyBorder="1" applyAlignment="1" applyProtection="1">
      <alignment vertical="center"/>
    </xf>
    <xf numFmtId="0" fontId="5" fillId="3" borderId="3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6" fontId="5" fillId="0" borderId="7" xfId="0" applyNumberFormat="1" applyFont="1" applyBorder="1" applyAlignment="1" applyProtection="1">
      <alignment vertical="center"/>
      <protection locked="0"/>
    </xf>
    <xf numFmtId="8" fontId="5" fillId="0" borderId="7" xfId="0" applyNumberFormat="1" applyFont="1" applyBorder="1" applyAlignment="1" applyProtection="1">
      <alignment vertical="center"/>
      <protection locked="0"/>
    </xf>
    <xf numFmtId="8" fontId="5" fillId="0" borderId="4" xfId="0" applyNumberFormat="1" applyFont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justify" vertical="justify" wrapText="1"/>
      <protection locked="0"/>
    </xf>
    <xf numFmtId="0" fontId="0" fillId="0" borderId="0" xfId="0" applyProtection="1"/>
    <xf numFmtId="0" fontId="0" fillId="0" borderId="0" xfId="0" applyBorder="1" applyProtection="1"/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" fillId="0" borderId="0" xfId="0" applyFont="1" applyBorder="1" applyAlignment="1" applyProtection="1">
      <alignment horizontal="center" vertical="justify" wrapText="1"/>
      <protection locked="0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</xf>
    <xf numFmtId="0" fontId="4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vertical="center" wrapText="1"/>
    </xf>
    <xf numFmtId="0" fontId="0" fillId="0" borderId="5" xfId="0" applyBorder="1" applyProtection="1">
      <protection locked="0"/>
    </xf>
    <xf numFmtId="0" fontId="4" fillId="0" borderId="0" xfId="0" applyFon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CC"/>
  </sheetPr>
  <dimension ref="A1:G19"/>
  <sheetViews>
    <sheetView tabSelected="1" topLeftCell="A4" workbookViewId="0">
      <selection activeCell="E10" sqref="E10"/>
    </sheetView>
  </sheetViews>
  <sheetFormatPr baseColWidth="10" defaultColWidth="14.140625" defaultRowHeight="12" x14ac:dyDescent="0.2"/>
  <cols>
    <col min="1" max="1" width="10.85546875" style="2" bestFit="1" customWidth="1"/>
    <col min="2" max="2" width="24.42578125" style="1" customWidth="1"/>
    <col min="3" max="3" width="16.42578125" style="1" customWidth="1"/>
    <col min="4" max="16384" width="14.140625" style="1"/>
  </cols>
  <sheetData>
    <row r="1" spans="1:7" ht="15.75" customHeight="1" x14ac:dyDescent="0.2">
      <c r="A1" s="32" t="s">
        <v>0</v>
      </c>
      <c r="B1" s="32"/>
      <c r="C1" s="32"/>
      <c r="D1" s="32"/>
      <c r="E1" s="32"/>
      <c r="F1" s="32"/>
      <c r="G1" s="32"/>
    </row>
    <row r="2" spans="1:7" ht="37.5" customHeight="1" x14ac:dyDescent="0.2">
      <c r="A2" s="33" t="s">
        <v>28</v>
      </c>
      <c r="B2" s="32"/>
      <c r="C2" s="32"/>
      <c r="D2" s="32"/>
      <c r="E2" s="32"/>
      <c r="F2" s="32"/>
      <c r="G2" s="32"/>
    </row>
    <row r="3" spans="1:7" ht="271.5" customHeight="1" x14ac:dyDescent="0.2">
      <c r="A3" s="34" t="s">
        <v>29</v>
      </c>
      <c r="B3" s="34"/>
      <c r="C3" s="34"/>
      <c r="D3" s="34"/>
      <c r="E3" s="34"/>
      <c r="F3" s="34"/>
      <c r="G3" s="34"/>
    </row>
    <row r="4" spans="1:7" ht="22.5" customHeight="1" x14ac:dyDescent="0.2">
      <c r="A4" s="39" t="s">
        <v>31</v>
      </c>
      <c r="B4" s="39"/>
      <c r="C4" s="39"/>
      <c r="D4" s="39"/>
      <c r="E4" s="39"/>
      <c r="F4" s="39"/>
      <c r="G4" s="39"/>
    </row>
    <row r="5" spans="1:7" ht="15.75" thickBot="1" x14ac:dyDescent="0.3">
      <c r="A5" s="42" t="s">
        <v>1</v>
      </c>
      <c r="B5" s="42"/>
      <c r="C5" s="11"/>
      <c r="D5" s="12"/>
      <c r="E5" s="12"/>
      <c r="F5" s="11"/>
      <c r="G5" s="11"/>
    </row>
    <row r="6" spans="1:7" ht="39" customHeight="1" thickBot="1" x14ac:dyDescent="0.25">
      <c r="A6" s="13" t="s">
        <v>2</v>
      </c>
      <c r="B6" s="13" t="s">
        <v>3</v>
      </c>
      <c r="C6" s="13" t="s">
        <v>4</v>
      </c>
      <c r="D6" s="14" t="s">
        <v>5</v>
      </c>
      <c r="E6" s="3" t="s">
        <v>6</v>
      </c>
      <c r="F6" s="21" t="s">
        <v>7</v>
      </c>
      <c r="G6" s="14" t="s">
        <v>8</v>
      </c>
    </row>
    <row r="7" spans="1:7" ht="26.25" thickBot="1" x14ac:dyDescent="0.25">
      <c r="A7" s="15" t="s">
        <v>9</v>
      </c>
      <c r="B7" s="16" t="s">
        <v>10</v>
      </c>
      <c r="C7" s="17" t="s">
        <v>26</v>
      </c>
      <c r="D7" s="18">
        <v>13.54</v>
      </c>
      <c r="E7" s="29">
        <v>13.05</v>
      </c>
      <c r="F7" s="22">
        <f>E7*21/100</f>
        <v>2.7404999999999999</v>
      </c>
      <c r="G7" s="23">
        <f>E7+F7</f>
        <v>15.790500000000002</v>
      </c>
    </row>
    <row r="8" spans="1:7" ht="28.5" customHeight="1" thickBot="1" x14ac:dyDescent="0.25">
      <c r="A8" s="15" t="s">
        <v>11</v>
      </c>
      <c r="B8" s="16" t="s">
        <v>12</v>
      </c>
      <c r="C8" s="17" t="s">
        <v>26</v>
      </c>
      <c r="D8" s="18">
        <v>28.31</v>
      </c>
      <c r="E8" s="30">
        <v>27</v>
      </c>
      <c r="F8" s="22">
        <f t="shared" ref="F8:F10" si="0">E8*21/100</f>
        <v>5.67</v>
      </c>
      <c r="G8" s="23">
        <f t="shared" ref="G8:G10" si="1">E8+F8</f>
        <v>32.67</v>
      </c>
    </row>
    <row r="9" spans="1:7" ht="26.25" thickBot="1" x14ac:dyDescent="0.25">
      <c r="A9" s="15" t="s">
        <v>13</v>
      </c>
      <c r="B9" s="16" t="s">
        <v>14</v>
      </c>
      <c r="C9" s="17" t="s">
        <v>26</v>
      </c>
      <c r="D9" s="18">
        <v>14.03</v>
      </c>
      <c r="E9" s="30">
        <v>11.75</v>
      </c>
      <c r="F9" s="22">
        <f t="shared" si="0"/>
        <v>2.4674999999999998</v>
      </c>
      <c r="G9" s="23">
        <f t="shared" si="1"/>
        <v>14.217499999999999</v>
      </c>
    </row>
    <row r="10" spans="1:7" ht="26.25" thickBot="1" x14ac:dyDescent="0.25">
      <c r="A10" s="10" t="s">
        <v>15</v>
      </c>
      <c r="B10" s="19" t="s">
        <v>16</v>
      </c>
      <c r="C10" s="17" t="s">
        <v>26</v>
      </c>
      <c r="D10" s="20">
        <v>27.79</v>
      </c>
      <c r="E10" s="31">
        <v>23.68</v>
      </c>
      <c r="F10" s="27">
        <f t="shared" si="0"/>
        <v>4.9727999999999994</v>
      </c>
      <c r="G10" s="24">
        <f t="shared" si="1"/>
        <v>28.652799999999999</v>
      </c>
    </row>
    <row r="11" spans="1:7" ht="15" x14ac:dyDescent="0.25">
      <c r="A11" s="8"/>
      <c r="B11" s="9"/>
      <c r="C11" s="8"/>
      <c r="D11" s="37"/>
      <c r="E11" s="37"/>
      <c r="F11" s="8"/>
      <c r="G11" s="8"/>
    </row>
    <row r="12" spans="1:7" ht="15" x14ac:dyDescent="0.25">
      <c r="A12" s="8"/>
      <c r="B12" s="8"/>
      <c r="C12" s="8"/>
      <c r="D12" s="38"/>
      <c r="E12" s="38"/>
      <c r="F12" s="8"/>
      <c r="G12" s="8"/>
    </row>
    <row r="13" spans="1:7" ht="15" x14ac:dyDescent="0.25">
      <c r="A13" s="46" t="s">
        <v>17</v>
      </c>
      <c r="B13" s="46"/>
      <c r="C13" s="11"/>
      <c r="D13" s="35"/>
      <c r="E13" s="35"/>
      <c r="F13" s="11"/>
      <c r="G13" s="11"/>
    </row>
    <row r="14" spans="1:7" ht="15.75" thickBot="1" x14ac:dyDescent="0.3">
      <c r="A14" s="35"/>
      <c r="B14" s="35"/>
      <c r="C14" s="11"/>
      <c r="D14" s="36"/>
      <c r="E14" s="36"/>
      <c r="F14" s="11"/>
      <c r="G14" s="11"/>
    </row>
    <row r="15" spans="1:7" ht="15.75" thickBot="1" x14ac:dyDescent="0.3">
      <c r="A15" s="45"/>
      <c r="B15" s="45"/>
      <c r="C15" s="7" t="s">
        <v>18</v>
      </c>
      <c r="D15" s="5" t="s">
        <v>19</v>
      </c>
      <c r="E15" s="25"/>
    </row>
    <row r="16" spans="1:7" ht="25.5" customHeight="1" thickBot="1" x14ac:dyDescent="0.25">
      <c r="A16" s="40" t="s">
        <v>20</v>
      </c>
      <c r="B16" s="41"/>
      <c r="C16" s="28" t="s">
        <v>30</v>
      </c>
      <c r="D16" s="6" t="s">
        <v>21</v>
      </c>
    </row>
    <row r="17" spans="1:5" ht="27" customHeight="1" thickBot="1" x14ac:dyDescent="0.25">
      <c r="A17" s="40" t="s">
        <v>22</v>
      </c>
      <c r="B17" s="41"/>
      <c r="C17" s="28"/>
      <c r="D17" s="6" t="s">
        <v>23</v>
      </c>
    </row>
    <row r="18" spans="1:5" ht="25.5" customHeight="1" thickBot="1" x14ac:dyDescent="0.25">
      <c r="A18" s="43" t="s">
        <v>24</v>
      </c>
      <c r="B18" s="44"/>
      <c r="C18" s="28"/>
      <c r="D18" s="26" t="s">
        <v>25</v>
      </c>
    </row>
    <row r="19" spans="1:5" ht="24" x14ac:dyDescent="0.2">
      <c r="A19" s="4" t="s">
        <v>27</v>
      </c>
      <c r="B19" s="4"/>
      <c r="C19" s="4"/>
      <c r="D19" s="4"/>
      <c r="E19" s="4"/>
    </row>
  </sheetData>
  <sheetProtection sheet="1" objects="1" scenarios="1" selectLockedCells="1"/>
  <mergeCells count="15">
    <mergeCell ref="A17:B17"/>
    <mergeCell ref="A5:B5"/>
    <mergeCell ref="A18:B18"/>
    <mergeCell ref="A15:B15"/>
    <mergeCell ref="A16:B16"/>
    <mergeCell ref="A13:B13"/>
    <mergeCell ref="A14:B14"/>
    <mergeCell ref="A1:G1"/>
    <mergeCell ref="A2:G2"/>
    <mergeCell ref="A3:G3"/>
    <mergeCell ref="D13:E13"/>
    <mergeCell ref="D14:E14"/>
    <mergeCell ref="D11:E11"/>
    <mergeCell ref="D12:E12"/>
    <mergeCell ref="A4:G4"/>
  </mergeCells>
  <dataValidations disablePrompts="1" count="2">
    <dataValidation type="decimal" showInputMessage="1" showErrorMessage="1" errorTitle="PRECIO NO VÁLIDO" error="El precio debe ser igual o menor al máximo" promptTitle="Precio igual o menor al máximo" sqref="IX65525:IX65526 ST65525:ST65526 ACP65525:ACP65526 AML65525:AML65526 AWH65525:AWH65526 BGD65525:BGD65526 BPZ65525:BPZ65526 BZV65525:BZV65526 CJR65525:CJR65526 CTN65525:CTN65526 DDJ65525:DDJ65526 DNF65525:DNF65526 DXB65525:DXB65526 EGX65525:EGX65526 EQT65525:EQT65526 FAP65525:FAP65526 FKL65525:FKL65526 FUH65525:FUH65526 GED65525:GED65526 GNZ65525:GNZ65526 GXV65525:GXV65526 HHR65525:HHR65526 HRN65525:HRN65526 IBJ65525:IBJ65526 ILF65525:ILF65526 IVB65525:IVB65526 JEX65525:JEX65526 JOT65525:JOT65526 JYP65525:JYP65526 KIL65525:KIL65526 KSH65525:KSH65526 LCD65525:LCD65526 LLZ65525:LLZ65526 LVV65525:LVV65526 MFR65525:MFR65526 MPN65525:MPN65526 MZJ65525:MZJ65526 NJF65525:NJF65526 NTB65525:NTB65526 OCX65525:OCX65526 OMT65525:OMT65526 OWP65525:OWP65526 PGL65525:PGL65526 PQH65525:PQH65526 QAD65525:QAD65526 QJZ65525:QJZ65526 QTV65525:QTV65526 RDR65525:RDR65526 RNN65525:RNN65526 RXJ65525:RXJ65526 SHF65525:SHF65526 SRB65525:SRB65526 TAX65525:TAX65526 TKT65525:TKT65526 TUP65525:TUP65526 UEL65525:UEL65526 UOH65525:UOH65526 UYD65525:UYD65526 VHZ65525:VHZ65526 VRV65525:VRV65526 WBR65525:WBR65526 WLN65525:WLN65526 WVJ65525:WVJ65526 IX131061:IX131062 ST131061:ST131062 ACP131061:ACP131062 AML131061:AML131062 AWH131061:AWH131062 BGD131061:BGD131062 BPZ131061:BPZ131062 BZV131061:BZV131062 CJR131061:CJR131062 CTN131061:CTN131062 DDJ131061:DDJ131062 DNF131061:DNF131062 DXB131061:DXB131062 EGX131061:EGX131062 EQT131061:EQT131062 FAP131061:FAP131062 FKL131061:FKL131062 FUH131061:FUH131062 GED131061:GED131062 GNZ131061:GNZ131062 GXV131061:GXV131062 HHR131061:HHR131062 HRN131061:HRN131062 IBJ131061:IBJ131062 ILF131061:ILF131062 IVB131061:IVB131062 JEX131061:JEX131062 JOT131061:JOT131062 JYP131061:JYP131062 KIL131061:KIL131062 KSH131061:KSH131062 LCD131061:LCD131062 LLZ131061:LLZ131062 LVV131061:LVV131062 MFR131061:MFR131062 MPN131061:MPN131062 MZJ131061:MZJ131062 NJF131061:NJF131062 NTB131061:NTB131062 OCX131061:OCX131062 OMT131061:OMT131062 OWP131061:OWP131062 PGL131061:PGL131062 PQH131061:PQH131062 QAD131061:QAD131062 QJZ131061:QJZ131062 QTV131061:QTV131062 RDR131061:RDR131062 RNN131061:RNN131062 RXJ131061:RXJ131062 SHF131061:SHF131062 SRB131061:SRB131062 TAX131061:TAX131062 TKT131061:TKT131062 TUP131061:TUP131062 UEL131061:UEL131062 UOH131061:UOH131062 UYD131061:UYD131062 VHZ131061:VHZ131062 VRV131061:VRV131062 WBR131061:WBR131062 WLN131061:WLN131062 WVJ131061:WVJ131062 IX196597:IX196598 ST196597:ST196598 ACP196597:ACP196598 AML196597:AML196598 AWH196597:AWH196598 BGD196597:BGD196598 BPZ196597:BPZ196598 BZV196597:BZV196598 CJR196597:CJR196598 CTN196597:CTN196598 DDJ196597:DDJ196598 DNF196597:DNF196598 DXB196597:DXB196598 EGX196597:EGX196598 EQT196597:EQT196598 FAP196597:FAP196598 FKL196597:FKL196598 FUH196597:FUH196598 GED196597:GED196598 GNZ196597:GNZ196598 GXV196597:GXV196598 HHR196597:HHR196598 HRN196597:HRN196598 IBJ196597:IBJ196598 ILF196597:ILF196598 IVB196597:IVB196598 JEX196597:JEX196598 JOT196597:JOT196598 JYP196597:JYP196598 KIL196597:KIL196598 KSH196597:KSH196598 LCD196597:LCD196598 LLZ196597:LLZ196598 LVV196597:LVV196598 MFR196597:MFR196598 MPN196597:MPN196598 MZJ196597:MZJ196598 NJF196597:NJF196598 NTB196597:NTB196598 OCX196597:OCX196598 OMT196597:OMT196598 OWP196597:OWP196598 PGL196597:PGL196598 PQH196597:PQH196598 QAD196597:QAD196598 QJZ196597:QJZ196598 QTV196597:QTV196598 RDR196597:RDR196598 RNN196597:RNN196598 RXJ196597:RXJ196598 SHF196597:SHF196598 SRB196597:SRB196598 TAX196597:TAX196598 TKT196597:TKT196598 TUP196597:TUP196598 UEL196597:UEL196598 UOH196597:UOH196598 UYD196597:UYD196598 VHZ196597:VHZ196598 VRV196597:VRV196598 WBR196597:WBR196598 WLN196597:WLN196598 WVJ196597:WVJ196598 IX262133:IX262134 ST262133:ST262134 ACP262133:ACP262134 AML262133:AML262134 AWH262133:AWH262134 BGD262133:BGD262134 BPZ262133:BPZ262134 BZV262133:BZV262134 CJR262133:CJR262134 CTN262133:CTN262134 DDJ262133:DDJ262134 DNF262133:DNF262134 DXB262133:DXB262134 EGX262133:EGX262134 EQT262133:EQT262134 FAP262133:FAP262134 FKL262133:FKL262134 FUH262133:FUH262134 GED262133:GED262134 GNZ262133:GNZ262134 GXV262133:GXV262134 HHR262133:HHR262134 HRN262133:HRN262134 IBJ262133:IBJ262134 ILF262133:ILF262134 IVB262133:IVB262134 JEX262133:JEX262134 JOT262133:JOT262134 JYP262133:JYP262134 KIL262133:KIL262134 KSH262133:KSH262134 LCD262133:LCD262134 LLZ262133:LLZ262134 LVV262133:LVV262134 MFR262133:MFR262134 MPN262133:MPN262134 MZJ262133:MZJ262134 NJF262133:NJF262134 NTB262133:NTB262134 OCX262133:OCX262134 OMT262133:OMT262134 OWP262133:OWP262134 PGL262133:PGL262134 PQH262133:PQH262134 QAD262133:QAD262134 QJZ262133:QJZ262134 QTV262133:QTV262134 RDR262133:RDR262134 RNN262133:RNN262134 RXJ262133:RXJ262134 SHF262133:SHF262134 SRB262133:SRB262134 TAX262133:TAX262134 TKT262133:TKT262134 TUP262133:TUP262134 UEL262133:UEL262134 UOH262133:UOH262134 UYD262133:UYD262134 VHZ262133:VHZ262134 VRV262133:VRV262134 WBR262133:WBR262134 WLN262133:WLN262134 WVJ262133:WVJ262134 IX327669:IX327670 ST327669:ST327670 ACP327669:ACP327670 AML327669:AML327670 AWH327669:AWH327670 BGD327669:BGD327670 BPZ327669:BPZ327670 BZV327669:BZV327670 CJR327669:CJR327670 CTN327669:CTN327670 DDJ327669:DDJ327670 DNF327669:DNF327670 DXB327669:DXB327670 EGX327669:EGX327670 EQT327669:EQT327670 FAP327669:FAP327670 FKL327669:FKL327670 FUH327669:FUH327670 GED327669:GED327670 GNZ327669:GNZ327670 GXV327669:GXV327670 HHR327669:HHR327670 HRN327669:HRN327670 IBJ327669:IBJ327670 ILF327669:ILF327670 IVB327669:IVB327670 JEX327669:JEX327670 JOT327669:JOT327670 JYP327669:JYP327670 KIL327669:KIL327670 KSH327669:KSH327670 LCD327669:LCD327670 LLZ327669:LLZ327670 LVV327669:LVV327670 MFR327669:MFR327670 MPN327669:MPN327670 MZJ327669:MZJ327670 NJF327669:NJF327670 NTB327669:NTB327670 OCX327669:OCX327670 OMT327669:OMT327670 OWP327669:OWP327670 PGL327669:PGL327670 PQH327669:PQH327670 QAD327669:QAD327670 QJZ327669:QJZ327670 QTV327669:QTV327670 RDR327669:RDR327670 RNN327669:RNN327670 RXJ327669:RXJ327670 SHF327669:SHF327670 SRB327669:SRB327670 TAX327669:TAX327670 TKT327669:TKT327670 TUP327669:TUP327670 UEL327669:UEL327670 UOH327669:UOH327670 UYD327669:UYD327670 VHZ327669:VHZ327670 VRV327669:VRV327670 WBR327669:WBR327670 WLN327669:WLN327670 WVJ327669:WVJ327670 IX393205:IX393206 ST393205:ST393206 ACP393205:ACP393206 AML393205:AML393206 AWH393205:AWH393206 BGD393205:BGD393206 BPZ393205:BPZ393206 BZV393205:BZV393206 CJR393205:CJR393206 CTN393205:CTN393206 DDJ393205:DDJ393206 DNF393205:DNF393206 DXB393205:DXB393206 EGX393205:EGX393206 EQT393205:EQT393206 FAP393205:FAP393206 FKL393205:FKL393206 FUH393205:FUH393206 GED393205:GED393206 GNZ393205:GNZ393206 GXV393205:GXV393206 HHR393205:HHR393206 HRN393205:HRN393206 IBJ393205:IBJ393206 ILF393205:ILF393206 IVB393205:IVB393206 JEX393205:JEX393206 JOT393205:JOT393206 JYP393205:JYP393206 KIL393205:KIL393206 KSH393205:KSH393206 LCD393205:LCD393206 LLZ393205:LLZ393206 LVV393205:LVV393206 MFR393205:MFR393206 MPN393205:MPN393206 MZJ393205:MZJ393206 NJF393205:NJF393206 NTB393205:NTB393206 OCX393205:OCX393206 OMT393205:OMT393206 OWP393205:OWP393206 PGL393205:PGL393206 PQH393205:PQH393206 QAD393205:QAD393206 QJZ393205:QJZ393206 QTV393205:QTV393206 RDR393205:RDR393206 RNN393205:RNN393206 RXJ393205:RXJ393206 SHF393205:SHF393206 SRB393205:SRB393206 TAX393205:TAX393206 TKT393205:TKT393206 TUP393205:TUP393206 UEL393205:UEL393206 UOH393205:UOH393206 UYD393205:UYD393206 VHZ393205:VHZ393206 VRV393205:VRV393206 WBR393205:WBR393206 WLN393205:WLN393206 WVJ393205:WVJ393206 IX458741:IX458742 ST458741:ST458742 ACP458741:ACP458742 AML458741:AML458742 AWH458741:AWH458742 BGD458741:BGD458742 BPZ458741:BPZ458742 BZV458741:BZV458742 CJR458741:CJR458742 CTN458741:CTN458742 DDJ458741:DDJ458742 DNF458741:DNF458742 DXB458741:DXB458742 EGX458741:EGX458742 EQT458741:EQT458742 FAP458741:FAP458742 FKL458741:FKL458742 FUH458741:FUH458742 GED458741:GED458742 GNZ458741:GNZ458742 GXV458741:GXV458742 HHR458741:HHR458742 HRN458741:HRN458742 IBJ458741:IBJ458742 ILF458741:ILF458742 IVB458741:IVB458742 JEX458741:JEX458742 JOT458741:JOT458742 JYP458741:JYP458742 KIL458741:KIL458742 KSH458741:KSH458742 LCD458741:LCD458742 LLZ458741:LLZ458742 LVV458741:LVV458742 MFR458741:MFR458742 MPN458741:MPN458742 MZJ458741:MZJ458742 NJF458741:NJF458742 NTB458741:NTB458742 OCX458741:OCX458742 OMT458741:OMT458742 OWP458741:OWP458742 PGL458741:PGL458742 PQH458741:PQH458742 QAD458741:QAD458742 QJZ458741:QJZ458742 QTV458741:QTV458742 RDR458741:RDR458742 RNN458741:RNN458742 RXJ458741:RXJ458742 SHF458741:SHF458742 SRB458741:SRB458742 TAX458741:TAX458742 TKT458741:TKT458742 TUP458741:TUP458742 UEL458741:UEL458742 UOH458741:UOH458742 UYD458741:UYD458742 VHZ458741:VHZ458742 VRV458741:VRV458742 WBR458741:WBR458742 WLN458741:WLN458742 WVJ458741:WVJ458742 IX524277:IX524278 ST524277:ST524278 ACP524277:ACP524278 AML524277:AML524278 AWH524277:AWH524278 BGD524277:BGD524278 BPZ524277:BPZ524278 BZV524277:BZV524278 CJR524277:CJR524278 CTN524277:CTN524278 DDJ524277:DDJ524278 DNF524277:DNF524278 DXB524277:DXB524278 EGX524277:EGX524278 EQT524277:EQT524278 FAP524277:FAP524278 FKL524277:FKL524278 FUH524277:FUH524278 GED524277:GED524278 GNZ524277:GNZ524278 GXV524277:GXV524278 HHR524277:HHR524278 HRN524277:HRN524278 IBJ524277:IBJ524278 ILF524277:ILF524278 IVB524277:IVB524278 JEX524277:JEX524278 JOT524277:JOT524278 JYP524277:JYP524278 KIL524277:KIL524278 KSH524277:KSH524278 LCD524277:LCD524278 LLZ524277:LLZ524278 LVV524277:LVV524278 MFR524277:MFR524278 MPN524277:MPN524278 MZJ524277:MZJ524278 NJF524277:NJF524278 NTB524277:NTB524278 OCX524277:OCX524278 OMT524277:OMT524278 OWP524277:OWP524278 PGL524277:PGL524278 PQH524277:PQH524278 QAD524277:QAD524278 QJZ524277:QJZ524278 QTV524277:QTV524278 RDR524277:RDR524278 RNN524277:RNN524278 RXJ524277:RXJ524278 SHF524277:SHF524278 SRB524277:SRB524278 TAX524277:TAX524278 TKT524277:TKT524278 TUP524277:TUP524278 UEL524277:UEL524278 UOH524277:UOH524278 UYD524277:UYD524278 VHZ524277:VHZ524278 VRV524277:VRV524278 WBR524277:WBR524278 WLN524277:WLN524278 WVJ524277:WVJ524278 IX589813:IX589814 ST589813:ST589814 ACP589813:ACP589814 AML589813:AML589814 AWH589813:AWH589814 BGD589813:BGD589814 BPZ589813:BPZ589814 BZV589813:BZV589814 CJR589813:CJR589814 CTN589813:CTN589814 DDJ589813:DDJ589814 DNF589813:DNF589814 DXB589813:DXB589814 EGX589813:EGX589814 EQT589813:EQT589814 FAP589813:FAP589814 FKL589813:FKL589814 FUH589813:FUH589814 GED589813:GED589814 GNZ589813:GNZ589814 GXV589813:GXV589814 HHR589813:HHR589814 HRN589813:HRN589814 IBJ589813:IBJ589814 ILF589813:ILF589814 IVB589813:IVB589814 JEX589813:JEX589814 JOT589813:JOT589814 JYP589813:JYP589814 KIL589813:KIL589814 KSH589813:KSH589814 LCD589813:LCD589814 LLZ589813:LLZ589814 LVV589813:LVV589814 MFR589813:MFR589814 MPN589813:MPN589814 MZJ589813:MZJ589814 NJF589813:NJF589814 NTB589813:NTB589814 OCX589813:OCX589814 OMT589813:OMT589814 OWP589813:OWP589814 PGL589813:PGL589814 PQH589813:PQH589814 QAD589813:QAD589814 QJZ589813:QJZ589814 QTV589813:QTV589814 RDR589813:RDR589814 RNN589813:RNN589814 RXJ589813:RXJ589814 SHF589813:SHF589814 SRB589813:SRB589814 TAX589813:TAX589814 TKT589813:TKT589814 TUP589813:TUP589814 UEL589813:UEL589814 UOH589813:UOH589814 UYD589813:UYD589814 VHZ589813:VHZ589814 VRV589813:VRV589814 WBR589813:WBR589814 WLN589813:WLN589814 WVJ589813:WVJ589814 IX655349:IX655350 ST655349:ST655350 ACP655349:ACP655350 AML655349:AML655350 AWH655349:AWH655350 BGD655349:BGD655350 BPZ655349:BPZ655350 BZV655349:BZV655350 CJR655349:CJR655350 CTN655349:CTN655350 DDJ655349:DDJ655350 DNF655349:DNF655350 DXB655349:DXB655350 EGX655349:EGX655350 EQT655349:EQT655350 FAP655349:FAP655350 FKL655349:FKL655350 FUH655349:FUH655350 GED655349:GED655350 GNZ655349:GNZ655350 GXV655349:GXV655350 HHR655349:HHR655350 HRN655349:HRN655350 IBJ655349:IBJ655350 ILF655349:ILF655350 IVB655349:IVB655350 JEX655349:JEX655350 JOT655349:JOT655350 JYP655349:JYP655350 KIL655349:KIL655350 KSH655349:KSH655350 LCD655349:LCD655350 LLZ655349:LLZ655350 LVV655349:LVV655350 MFR655349:MFR655350 MPN655349:MPN655350 MZJ655349:MZJ655350 NJF655349:NJF655350 NTB655349:NTB655350 OCX655349:OCX655350 OMT655349:OMT655350 OWP655349:OWP655350 PGL655349:PGL655350 PQH655349:PQH655350 QAD655349:QAD655350 QJZ655349:QJZ655350 QTV655349:QTV655350 RDR655349:RDR655350 RNN655349:RNN655350 RXJ655349:RXJ655350 SHF655349:SHF655350 SRB655349:SRB655350 TAX655349:TAX655350 TKT655349:TKT655350 TUP655349:TUP655350 UEL655349:UEL655350 UOH655349:UOH655350 UYD655349:UYD655350 VHZ655349:VHZ655350 VRV655349:VRV655350 WBR655349:WBR655350 WLN655349:WLN655350 WVJ655349:WVJ655350 IX720885:IX720886 ST720885:ST720886 ACP720885:ACP720886 AML720885:AML720886 AWH720885:AWH720886 BGD720885:BGD720886 BPZ720885:BPZ720886 BZV720885:BZV720886 CJR720885:CJR720886 CTN720885:CTN720886 DDJ720885:DDJ720886 DNF720885:DNF720886 DXB720885:DXB720886 EGX720885:EGX720886 EQT720885:EQT720886 FAP720885:FAP720886 FKL720885:FKL720886 FUH720885:FUH720886 GED720885:GED720886 GNZ720885:GNZ720886 GXV720885:GXV720886 HHR720885:HHR720886 HRN720885:HRN720886 IBJ720885:IBJ720886 ILF720885:ILF720886 IVB720885:IVB720886 JEX720885:JEX720886 JOT720885:JOT720886 JYP720885:JYP720886 KIL720885:KIL720886 KSH720885:KSH720886 LCD720885:LCD720886 LLZ720885:LLZ720886 LVV720885:LVV720886 MFR720885:MFR720886 MPN720885:MPN720886 MZJ720885:MZJ720886 NJF720885:NJF720886 NTB720885:NTB720886 OCX720885:OCX720886 OMT720885:OMT720886 OWP720885:OWP720886 PGL720885:PGL720886 PQH720885:PQH720886 QAD720885:QAD720886 QJZ720885:QJZ720886 QTV720885:QTV720886 RDR720885:RDR720886 RNN720885:RNN720886 RXJ720885:RXJ720886 SHF720885:SHF720886 SRB720885:SRB720886 TAX720885:TAX720886 TKT720885:TKT720886 TUP720885:TUP720886 UEL720885:UEL720886 UOH720885:UOH720886 UYD720885:UYD720886 VHZ720885:VHZ720886 VRV720885:VRV720886 WBR720885:WBR720886 WLN720885:WLN720886 WVJ720885:WVJ720886 IX786421:IX786422 ST786421:ST786422 ACP786421:ACP786422 AML786421:AML786422 AWH786421:AWH786422 BGD786421:BGD786422 BPZ786421:BPZ786422 BZV786421:BZV786422 CJR786421:CJR786422 CTN786421:CTN786422 DDJ786421:DDJ786422 DNF786421:DNF786422 DXB786421:DXB786422 EGX786421:EGX786422 EQT786421:EQT786422 FAP786421:FAP786422 FKL786421:FKL786422 FUH786421:FUH786422 GED786421:GED786422 GNZ786421:GNZ786422 GXV786421:GXV786422 HHR786421:HHR786422 HRN786421:HRN786422 IBJ786421:IBJ786422 ILF786421:ILF786422 IVB786421:IVB786422 JEX786421:JEX786422 JOT786421:JOT786422 JYP786421:JYP786422 KIL786421:KIL786422 KSH786421:KSH786422 LCD786421:LCD786422 LLZ786421:LLZ786422 LVV786421:LVV786422 MFR786421:MFR786422 MPN786421:MPN786422 MZJ786421:MZJ786422 NJF786421:NJF786422 NTB786421:NTB786422 OCX786421:OCX786422 OMT786421:OMT786422 OWP786421:OWP786422 PGL786421:PGL786422 PQH786421:PQH786422 QAD786421:QAD786422 QJZ786421:QJZ786422 QTV786421:QTV786422 RDR786421:RDR786422 RNN786421:RNN786422 RXJ786421:RXJ786422 SHF786421:SHF786422 SRB786421:SRB786422 TAX786421:TAX786422 TKT786421:TKT786422 TUP786421:TUP786422 UEL786421:UEL786422 UOH786421:UOH786422 UYD786421:UYD786422 VHZ786421:VHZ786422 VRV786421:VRV786422 WBR786421:WBR786422 WLN786421:WLN786422 WVJ786421:WVJ786422 IX851957:IX851958 ST851957:ST851958 ACP851957:ACP851958 AML851957:AML851958 AWH851957:AWH851958 BGD851957:BGD851958 BPZ851957:BPZ851958 BZV851957:BZV851958 CJR851957:CJR851958 CTN851957:CTN851958 DDJ851957:DDJ851958 DNF851957:DNF851958 DXB851957:DXB851958 EGX851957:EGX851958 EQT851957:EQT851958 FAP851957:FAP851958 FKL851957:FKL851958 FUH851957:FUH851958 GED851957:GED851958 GNZ851957:GNZ851958 GXV851957:GXV851958 HHR851957:HHR851958 HRN851957:HRN851958 IBJ851957:IBJ851958 ILF851957:ILF851958 IVB851957:IVB851958 JEX851957:JEX851958 JOT851957:JOT851958 JYP851957:JYP851958 KIL851957:KIL851958 KSH851957:KSH851958 LCD851957:LCD851958 LLZ851957:LLZ851958 LVV851957:LVV851958 MFR851957:MFR851958 MPN851957:MPN851958 MZJ851957:MZJ851958 NJF851957:NJF851958 NTB851957:NTB851958 OCX851957:OCX851958 OMT851957:OMT851958 OWP851957:OWP851958 PGL851957:PGL851958 PQH851957:PQH851958 QAD851957:QAD851958 QJZ851957:QJZ851958 QTV851957:QTV851958 RDR851957:RDR851958 RNN851957:RNN851958 RXJ851957:RXJ851958 SHF851957:SHF851958 SRB851957:SRB851958 TAX851957:TAX851958 TKT851957:TKT851958 TUP851957:TUP851958 UEL851957:UEL851958 UOH851957:UOH851958 UYD851957:UYD851958 VHZ851957:VHZ851958 VRV851957:VRV851958 WBR851957:WBR851958 WLN851957:WLN851958 WVJ851957:WVJ851958 IX917493:IX917494 ST917493:ST917494 ACP917493:ACP917494 AML917493:AML917494 AWH917493:AWH917494 BGD917493:BGD917494 BPZ917493:BPZ917494 BZV917493:BZV917494 CJR917493:CJR917494 CTN917493:CTN917494 DDJ917493:DDJ917494 DNF917493:DNF917494 DXB917493:DXB917494 EGX917493:EGX917494 EQT917493:EQT917494 FAP917493:FAP917494 FKL917493:FKL917494 FUH917493:FUH917494 GED917493:GED917494 GNZ917493:GNZ917494 GXV917493:GXV917494 HHR917493:HHR917494 HRN917493:HRN917494 IBJ917493:IBJ917494 ILF917493:ILF917494 IVB917493:IVB917494 JEX917493:JEX917494 JOT917493:JOT917494 JYP917493:JYP917494 KIL917493:KIL917494 KSH917493:KSH917494 LCD917493:LCD917494 LLZ917493:LLZ917494 LVV917493:LVV917494 MFR917493:MFR917494 MPN917493:MPN917494 MZJ917493:MZJ917494 NJF917493:NJF917494 NTB917493:NTB917494 OCX917493:OCX917494 OMT917493:OMT917494 OWP917493:OWP917494 PGL917493:PGL917494 PQH917493:PQH917494 QAD917493:QAD917494 QJZ917493:QJZ917494 QTV917493:QTV917494 RDR917493:RDR917494 RNN917493:RNN917494 RXJ917493:RXJ917494 SHF917493:SHF917494 SRB917493:SRB917494 TAX917493:TAX917494 TKT917493:TKT917494 TUP917493:TUP917494 UEL917493:UEL917494 UOH917493:UOH917494 UYD917493:UYD917494 VHZ917493:VHZ917494 VRV917493:VRV917494 WBR917493:WBR917494 WLN917493:WLN917494 WVJ917493:WVJ917494 IX983029:IX983030 ST983029:ST983030 ACP983029:ACP983030 AML983029:AML983030 AWH983029:AWH983030 BGD983029:BGD983030 BPZ983029:BPZ983030 BZV983029:BZV983030 CJR983029:CJR983030 CTN983029:CTN983030 DDJ983029:DDJ983030 DNF983029:DNF983030 DXB983029:DXB983030 EGX983029:EGX983030 EQT983029:EQT983030 FAP983029:FAP983030 FKL983029:FKL983030 FUH983029:FUH983030 GED983029:GED983030 GNZ983029:GNZ983030 GXV983029:GXV983030 HHR983029:HHR983030 HRN983029:HRN983030 IBJ983029:IBJ983030 ILF983029:ILF983030 IVB983029:IVB983030 JEX983029:JEX983030 JOT983029:JOT983030 JYP983029:JYP983030 KIL983029:KIL983030 KSH983029:KSH983030 LCD983029:LCD983030 LLZ983029:LLZ983030 LVV983029:LVV983030 MFR983029:MFR983030 MPN983029:MPN983030 MZJ983029:MZJ983030 NJF983029:NJF983030 NTB983029:NTB983030 OCX983029:OCX983030 OMT983029:OMT983030 OWP983029:OWP983030 PGL983029:PGL983030 PQH983029:PQH983030 QAD983029:QAD983030 QJZ983029:QJZ983030 QTV983029:QTV983030 RDR983029:RDR983030 RNN983029:RNN983030 RXJ983029:RXJ983030 SHF983029:SHF983030 SRB983029:SRB983030 TAX983029:TAX983030 TKT983029:TKT983030 TUP983029:TUP983030 UEL983029:UEL983030 UOH983029:UOH983030 UYD983029:UYD983030 VHZ983029:VHZ983030 VRV983029:VRV983030 WBR983029:WBR983030 WLN983029:WLN983030 WVJ983029:WVJ983030" xr:uid="{00000000-0002-0000-0000-000000000000}">
      <formula1>0</formula1>
      <formula2>IU65525</formula2>
    </dataValidation>
    <dataValidation type="decimal" showInputMessage="1" showErrorMessage="1" errorTitle="PRECIO NO VÁLIDO" error="El precio debe ser igual o menor al máximo" promptTitle="Precio igual o menor al máximo" sqref="D65525:D65526 D983029:D983030 D917493:D917494 D851957:D851958 D786421:D786422 D720885:D720886 D655349:D655350 D589813:D589814 D524277:D524278 D458741:D458742 D393205:D393206 D327669:D327670 D262133:D262134 D196597:D196598 D131061:D131062" xr:uid="{00000000-0002-0000-0000-000001000000}">
      <formula1>0</formula1>
      <formula2>#REF!</formula2>
    </dataValidation>
  </dataValidations>
  <printOptions horizontalCentered="1"/>
  <pageMargins left="0" right="0" top="0.78740157480314965" bottom="0.19685039370078741" header="0.31496062992125984" footer="0.31496062992125984"/>
  <pageSetup paperSize="9" scale="75" orientation="portrait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9BdqbGR+i9cXcYgkny6c61HBMP4=</DigestValue>
    </Reference>
    <Reference URI="#idOfficeObject" Type="http://www.w3.org/2000/09/xmldsig#Object">
      <DigestMethod Algorithm="http://www.w3.org/2000/09/xmldsig#sha1"/>
      <DigestValue>j0OxTpCKKILuiFBJ6j26UeD41l8=</DigestValue>
    </Reference>
  </SignedInfo>
  <SignatureValue>
    CgBYS3eAzDUftEG+9rQevvbr1rPwCJrkcR97raV+FY3GVJJ68HDi2I6KtkL9xtlnOXwTKbGj
    R9NIOW4Mo0/+UsxFPbwysO7AihMjGAYQKrIfe9CndkiSllZHd8bPpHrkgtWIsoXY5g7DW3IQ
    4UPaJwUHG6xdMIf4i+V9Dh32nNjEC3pw3cGdT8Z2oXVKD2otUh1Wht/NkBZ8Fs+7apEq3nPa
    Yw9UX2G185HWZTpu4Zb+9LvS6oe/PWZWI0AoKwd6xU5xBoTYxvlRh1B6xfIRVzItV9yVVIHS
    3/xtqc3zFCTq8m4WxgWGzGrHzvoCog0ekkglG+ARnURHIa4X+YU2Vg==
  </SignatureValue>
  <KeyInfo>
    <KeyValue>
      <RSAKeyValue>
        <Modulus>
            trxOpdaK1AYtgnTd8PhdfWaaPeaaR80wyklejgm8D94yTgRLml7rXZMObFPd2lyu05nx+Jod
            RAXORvkbdZ9dCE2b+S3kc2ibPO//mM1YjraitUiDSmnYGqysUObQ50PbqZm9UOEC0M/ixXxm
            +rJYGDJeXxN1dFMRrkqMJBoZYs+3c28GGCSFo0IgqS8Vm5nOuCQdC1EItMvn3RIa95UfEqL/
            IlNRrDvUjONj+6ltnEUS/8WpK6x27vn+ijwPY3VlCnrWrmWo0kfOKISdy8r2MpkFnCwnYKwg
            6/DNHMHbvxAUvuC/yLK2KWhUhoMYJv0FICieah3vrBmEAZZuejZlXQ==
          </Modulus>
        <Exponent>AQAB</Exponent>
      </RSAKeyValue>
    </KeyValue>
    <X509Data>
      <X509Certificate>
          MIII3DCCB8SgAwIBAgIQfIbxQzsswRVcOE7Z2SBZjTANBgkqhkiG9w0BAQsFADBNMQswCQYD
          VQQGEwJFUzERMA8GA1UECgwIRk5NVC1SQ00xDjAMBgNVBAsMBUNFUkVTMRswGQYDVQQDDBJB
          QyBSZXByZXNlbnRhY2nDs24wHhcNMTkwMTExMDgwNzUzWhcNMjEwMTExMDgwNzUzWjCCASUx
          VzBVBgNVBA0MTlJlZzowMjAxMCAvSG9qYTpBQi0xMjY4MiAvVG9tbzo3NjEgL0ZvbGlvOjEx
          IC9GZWNoYToyOS8wNS8yMDAzIC9JbnNjcmlwY2nDs246MTEYMBYGA1UEBRMPSURDRVMtMDUx
          NTY4MDlXMQ8wDQYDVQQqDAZDQVJMT1MxFzAVBgNVBAQMDkhFUlJFUk9TIEdPTUVaMTEwLwYD
          VQQDDCgwNTE1NjgwOVcgQ0FSTE9TIEhFUlJFUk9TIChSOiBCMDIzNTI1NDApMRgwFgYDVQRh
          DA9WQVRFUy1CMDIzNTI1NDAxLDAqBgNVBAoMI0hFUlJFUk9TICYgU09DSU9TIFNPQ0lFREFE
          IExJTUlUQURBMQswCQYDVQQGEwJFUzCCASIwDQYJKoZIhvcNAQEBBQADggEPADCCAQoCggEB
          ALa8TqXWitQGLYJ03fD4XX1mmj3mmkfNMMpJXo4JvA/eMk4ES5pe612TDmxT3dpcrtOZ8fia
          HUQFzkb5G3WfXQhNm/kt5HNomzzv/5jNWI62orVIg0pp2BqsrFDm0OdD26mZvVDhAtDP4sV8
          ZvqyWBgyXl8TdXRTEa5KjCQaGWLPt3NvBhgkhaNCIKkvFZuZzrgkHQtRCLTL590SGveVHxKi
          /yJTUaw71IzjY/upbZxFEv/FqSusdu75/oo8D2N1ZQp61q5lqNJHziiEncvK9jKZBZwsJ2Cs
          IOvwzRzB278QFL7gv8iytiloVIaDGCb9BSAonmod76wZhAGWbno2ZV0CAwEAAaOCBNwwggTY
          MIIBBAYDVR0RBIH8MIH5gQ9IRVJTT0BIRVJTTy5DT02kgeUwgeIxJjAkBgkrBgEEAaxmARQM
          F0FkbWluaXN0cmFkb3Igc29saWRhcmlvMR4wHAYJKwYBBAGsZgEHDA9WQVRFUy1CMDIzNTI1
          NDAxMjAwBgkrBgEEAaxmAQYMI0hFUlJFUk9TICYgU09DSU9TIFNPQ0lFREFEIExJTUlUQURB
          MR4wHAYJKwYBBAGsZgEEDA9JRENFUy0wNTE1NjgwOVcxFDASBgkrBgEEAaxmAQMMBUdPTUVa
          MRcwFQYJKwYBBAGsZgECDAhIRVJSRVJPUzEVMBMGCSsGAQQBrGYBAQwGQ0FSTE9TMAwGA1Ud
          EwEB/wQCMAAwDgYDVR0PAQH/BAQDAgXgMB0GA1UdJQQWMBQGCCsGAQUFBwMCBggrBgEFBQcD
          BDCBggYIKwYBBQUHAQEEdjB0MD0GCCsGAQUFBzABhjFodHRwOi8vb2NzcHJlcC5jZXJ0LmZu
          bXQuZXMvb2NzcHJlcC9PY3NwUmVzcG9uZGVyMDMGCCsGAQUFBzAChidodHRwOi8vd3d3LmNl
          cnQuZm5tdC5lcy9jZXJ0cy9BQ1JFUC5jcnQwHQYDVR0OBBYEFBLfvV6KYb3ePxPZYELv53D2
          VmsvMIIBPwYDVR0gBIIBNjCCATIwggEYBgorBgEEAaxmAwsBMIIBCDApBggrBgEFBQcCARYd
          aHR0cDovL3d3dy5jZXJ0LmZubXQuZXMvZHBjcy8wgdoGCCsGAQUFBwICMIHNDIHKQ2VydGlm
          aWNhZG8gY3VhbGlmaWNhZG8gZGUgcmVwcmVzZW50YW50ZSBkZSBwLiBqdXLDrWRpY2EgKHJl
          bGFjacOzbiBjb24gQUFQUCB5IGNvbnRyYXRhY2nDs24pLiBTdWpldG8gYSBjb25kaWNpb25l
          cyBkZSB1c28gc2Vnw7puIERQQyBkZSBGTk1ULVJDTSwgTklGOiBRMjgyNjAwNC1KIChDL0pv
          cmdlIEp1YW4gMTA2LTI4MDA5LU1hZHJpZC1Fc3Bhw7FhKTAJBgcEAIvsQAEAMAkGB2CFVAED
          BQgwgaYGCCsGAQUFBwEDBIGZMIGWMAgGBgQAjkYBATATBgYEAI5GAQYwCQYHBACORgEGATBo
          BgYEAI5GAQUwXjAtFidodHRwczovL3d3dy5jZXJ0LmZubXQuZXMvcGRzL1BEU19lcy5wZGYT
          AmVzMC0WJ2h0dHBzOi8vd3d3LmNlcnQuZm5tdC5lcy9wZHMvUERTX2VuLnBkZhMCZW4wCwYG
          BACORgEDAgEPMB8GA1UdIwQYMBaAFNxQlp/XMYnJEeTvll/2X4JSRmJTMIHfBgNVHR8Egdcw
          gdQwgdGggc6ggcuGgZxsZGFwOi8vbGRhcHJlcC5jZXJ0LmZubXQuZXMvQ049Q1JMNjczLE9V
          PUFDJTIwUmVwcmVzZW50YWNpb24sT1U9Q0VSRVMsTz1GTk1ULVJDTSxDPUVTP2NlcnRpZmlj
          YXRlUmV2b2NhdGlvbkxpc3Q7YmluYXJ5P2Jhc2U/b2JqZWN0Y2xhc3M9Y1JMRGlzdHJpYnV0
          aW9uUG9pbnSGKmh0dHA6Ly93d3cuY2VydC5mbm10LmVzL2NybHNyZXAvQ1JMNjczLmNybDAN
          BgkqhkiG9w0BAQsFAAOCAQEAYOe0T22YXmAoulZnTju1BIRZyDYA3Nh+A0MugzFBH8lVjv/o
          QQDzZBvaPsJZP7ChiToJAsFW/xWORTp8n2NeqxdEvcd8p9KYGJ3lLsr8w2ELlT8SUfKQERQx
          d2xk6TjCrQbfybYuou2AsazNuyp8rUM924vIPp+Pqd+V45E+mganWkXhdUvu+5aZCiHI2TwB
          N8kw4Q/ES+mBveUVyqZ9EVTYkGOjOG05+0tPdwEwyYldoJvjkIIgUjiAv+UIdIiOgYkPOBLk
          z3bZkM1C4ECBu6DtlBedQ77vdyvwxyVHFdRTs7hhVQ2BpFVcKeWAZKFPBebA+ypBuSqn+D2R
          jQ+jJg==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yz0Rsr5xZsgXjciW1k6n0sYvqpw=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2rBv5LqfFfTrrX7tDna4ZABNh3s=</DigestValue>
      </Reference>
      <Reference URI="/xl/sharedStrings.xml?ContentType=application/vnd.openxmlformats-officedocument.spreadsheetml.sharedStrings+xml">
        <DigestMethod Algorithm="http://www.w3.org/2000/09/xmldsig#sha1"/>
        <DigestValue>tRHVxrTe5B2mJtvrBWzoXv8BYHQ=</DigestValue>
      </Reference>
      <Reference URI="/xl/styles.xml?ContentType=application/vnd.openxmlformats-officedocument.spreadsheetml.styles+xml">
        <DigestMethod Algorithm="http://www.w3.org/2000/09/xmldsig#sha1"/>
        <DigestValue>1xSJDSxW/1xQFPo60SuQ6BVzqFA=</DigestValue>
      </Reference>
      <Reference URI="/xl/theme/theme1.xml?ContentType=application/vnd.openxmlformats-officedocument.theme+xml">
        <DigestMethod Algorithm="http://www.w3.org/2000/09/xmldsig#sha1"/>
        <DigestValue>R4kIvsVDsowaZpCdS6qlPBKvBng=</DigestValue>
      </Reference>
      <Reference URI="/xl/workbook.xml?ContentType=application/vnd.openxmlformats-officedocument.spreadsheetml.sheet.main+xml">
        <DigestMethod Algorithm="http://www.w3.org/2000/09/xmldsig#sha1"/>
        <DigestValue>Zx1ICXGUWUM/cVAvWIWuHf72nQw=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VZYTwLk1ZYpV0I2hTyqCZAP3qeU=</DigestValue>
      </Reference>
    </Manifest>
    <SignatureProperties>
      <SignatureProperty Id="idSignatureTime" Target="#idPackageSignature">
        <mdssi:SignatureTime>
          <mdssi:Format>YYYY-MM-DDThh:mm:ssTZD</mdssi:Format>
          <mdssi:Value>2019-05-28T13:15:03Z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LICITACION PUBLICA</SignatureComments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Company>Jccm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llcm45 Lucia Calvo Martin tfno:9252 66626</dc:creator>
  <cp:lastModifiedBy>FACTURAS</cp:lastModifiedBy>
  <cp:lastPrinted>2019-05-22T19:43:58Z</cp:lastPrinted>
  <dcterms:created xsi:type="dcterms:W3CDTF">2017-11-13T13:14:41Z</dcterms:created>
  <dcterms:modified xsi:type="dcterms:W3CDTF">2019-05-28T08:41:36Z</dcterms:modified>
</cp:coreProperties>
</file>