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nfetic-my.sharepoint.com/personal/alberto_matilla_milan_renfe_es/Documents/Escritorio/Expedientes ZCON/2024-03919/Anexos y PCP/"/>
    </mc:Choice>
  </mc:AlternateContent>
  <xr:revisionPtr revIDLastSave="0" documentId="8_{AFB7C4E5-A3B0-43DA-B0E2-6F9374FA57CF}" xr6:coauthVersionLast="47" xr6:coauthVersionMax="47" xr10:uidLastSave="{00000000-0000-0000-0000-000000000000}"/>
  <bookViews>
    <workbookView xWindow="-120" yWindow="-120" windowWidth="29040" windowHeight="15720" xr2:uid="{0839ABA2-C5BE-4FFF-ACE0-EE74686A321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2" i="1" l="1"/>
  <c r="Q21" i="1"/>
  <c r="Q19" i="1"/>
  <c r="P19" i="1"/>
  <c r="L19" i="1"/>
</calcChain>
</file>

<file path=xl/sharedStrings.xml><?xml version="1.0" encoding="utf-8"?>
<sst xmlns="http://schemas.openxmlformats.org/spreadsheetml/2006/main" count="51" uniqueCount="51">
  <si>
    <t>Renfe Fabricación y Mantenimiento SME, SA</t>
  </si>
  <si>
    <t>D. de Aprovisionamiento, Contratación y Logística.</t>
  </si>
  <si>
    <t>ANEXO 1</t>
  </si>
  <si>
    <t>MODELO DE PROPOSICIÓN ECONÓMICA</t>
  </si>
  <si>
    <t>Nº Expediente</t>
  </si>
  <si>
    <t>2024-03919</t>
  </si>
  <si>
    <t>Lote</t>
  </si>
  <si>
    <t>Tipo de Expediente</t>
  </si>
  <si>
    <t>Normal</t>
  </si>
  <si>
    <t>Logística del Contrato</t>
  </si>
  <si>
    <t>D/Dª</t>
  </si>
  <si>
    <t xml:space="preserve">     con D.N.I./N.I.E./Pasaporte nº</t>
  </si>
  <si>
    <t>en nombre de y representación de</t>
  </si>
  <si>
    <t>(Validez de la oferta:006 meses)</t>
  </si>
  <si>
    <t>VALORES OFERTADOS</t>
  </si>
  <si>
    <t>Referencia RENFE(Matrícula)</t>
  </si>
  <si>
    <t>Descripción</t>
  </si>
  <si>
    <t>Cantidad Solicitada</t>
  </si>
  <si>
    <t>Unidad de medida de gestión de la oferta</t>
  </si>
  <si>
    <t>Plazo de oferta</t>
  </si>
  <si>
    <t>DIBUJO / REF. / ESPEC. TECNICA</t>
  </si>
  <si>
    <t>Referencia del producto y Fabricante propuesto</t>
  </si>
  <si>
    <t>Precio según cantidad de referencia (€) (dos decimales)</t>
  </si>
  <si>
    <t>Cantidad de referencia para precio en la unidad de medida de gestión(1)</t>
  </si>
  <si>
    <t>Unidad de medida de precio</t>
  </si>
  <si>
    <t>Plazo de primera entrega (días)</t>
  </si>
  <si>
    <t>Plazo de entregas sucesivas (CA)(2)</t>
  </si>
  <si>
    <t>Cantidad Mínima de Suministro por Pedido (Nº Uds.) (3)</t>
  </si>
  <si>
    <t>Importe Ofertado</t>
  </si>
  <si>
    <t>Precio Unitario</t>
  </si>
  <si>
    <t>06560784</t>
  </si>
  <si>
    <t>CONJUNTO DE CALDERERIA COFRE DE ALTA TEN</t>
  </si>
  <si>
    <t>UN</t>
  </si>
  <si>
    <t>03.09.2024</t>
  </si>
  <si>
    <t>D/85B80631.C1</t>
  </si>
  <si>
    <t>Observ.</t>
  </si>
  <si>
    <t>IMPORTE OFERTADO</t>
  </si>
  <si>
    <t>Nº DE MATRÍCULAS OFERTADAS:</t>
  </si>
  <si>
    <t>Nº DE MATRÍCULAS LICITADAS</t>
  </si>
  <si>
    <t>(1)</t>
  </si>
  <si>
    <t>El precio ofertado debe referirse a la unidad de medida. Por ejemplo, X € para 100 unid, Z € para 1 unidad</t>
  </si>
  <si>
    <t>(2)</t>
  </si>
  <si>
    <t>Cuando el Expediente es para Contrato Abierto de Previsión este valor será por defecto 30 días o lo que establezca el PCP. En el resto de casos no aplica</t>
  </si>
  <si>
    <t>(3)</t>
  </si>
  <si>
    <t>No se ha de confundir la cantidad mínima por pedido, que es similar a cantidad mínma por entrega/destino, con CANTIDAD MINIMA DE SUMINISTRO DEL CONTRATO (compromiso de compra)</t>
  </si>
  <si>
    <t>(4)</t>
  </si>
  <si>
    <t>Cantidad Contratada – La cantidad solicitada en el caso de los contratos normales será fija y en el caso que sea contrato abierto es una previsión de compra.</t>
  </si>
  <si>
    <t>(5)</t>
  </si>
  <si>
    <t>Los campos en AZUL no deben ser cumplimentados por parte del licitador. No se considerarán modificaciones en estos campos.</t>
  </si>
  <si>
    <t>(6)</t>
  </si>
  <si>
    <t>Para matrículas con suministro sujeto a ENVASE, el adjudicatario lo comunicará a Logística, teniendo en cuenta que la cantidad contenida en envase deberá ser múltiplo del LOTE ofertado, sin superarlo.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</si>
</sst>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3" borderId="1" xfId="0" applyFont="1" applyFill="1" applyBorder="1"/>
    <xf numFmtId="0" fontId="0" fillId="3" borderId="1" xfId="0" quotePrefix="1" applyFont="1" applyFill="1" applyBorder="1"/>
    <xf numFmtId="0" fontId="0" fillId="3" borderId="1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0" xfId="0" applyFont="1" applyFill="1" applyBorder="1"/>
    <xf numFmtId="0" fontId="0" fillId="0" borderId="1" xfId="0" quotePrefix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upload.wikimedia.org/wikipedia/commons/b/b1/Renfe_Logo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12700</xdr:rowOff>
    </xdr:from>
    <xdr:to>
      <xdr:col>1</xdr:col>
      <xdr:colOff>0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6491C54-9ADA-6EB1-41DE-0C2894FBA7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12700"/>
          <a:ext cx="635000" cy="63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66261-2AB8-479F-854D-C4CFA39DB720}">
  <dimension ref="B2:Q29"/>
  <sheetViews>
    <sheetView tabSelected="1" workbookViewId="0"/>
  </sheetViews>
  <sheetFormatPr baseColWidth="10" defaultRowHeight="15" x14ac:dyDescent="0.25"/>
  <cols>
    <col min="2" max="3" width="13.7109375" customWidth="1"/>
    <col min="4" max="4" width="35.7109375" customWidth="1"/>
    <col min="5" max="5" width="20.7109375" customWidth="1"/>
    <col min="6" max="6" width="18.7109375" customWidth="1"/>
    <col min="7" max="7" width="9.7109375" customWidth="1"/>
    <col min="8" max="17" width="13.7109375" customWidth="1"/>
  </cols>
  <sheetData>
    <row r="2" spans="3:17" x14ac:dyDescent="0.25">
      <c r="C2" s="1" t="s">
        <v>0</v>
      </c>
    </row>
    <row r="3" spans="3:17" x14ac:dyDescent="0.25">
      <c r="C3" s="1" t="s">
        <v>1</v>
      </c>
    </row>
    <row r="5" spans="3:17" ht="20.25" x14ac:dyDescent="0.3">
      <c r="D5" s="2" t="s">
        <v>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3:17" ht="20.25" x14ac:dyDescent="0.3">
      <c r="D6" s="2" t="s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3:17" ht="15.75" thickBot="1" x14ac:dyDescent="0.3"/>
    <row r="8" spans="3:17" ht="21" thickBot="1" x14ac:dyDescent="0.35">
      <c r="C8" s="4" t="s">
        <v>10</v>
      </c>
      <c r="D8" s="6"/>
      <c r="E8" s="6"/>
      <c r="F8" s="6"/>
      <c r="G8" s="6"/>
      <c r="H8" s="8" t="s">
        <v>11</v>
      </c>
      <c r="I8" s="7"/>
      <c r="J8" s="7"/>
      <c r="K8" s="6"/>
      <c r="L8" s="6"/>
    </row>
    <row r="9" spans="3:17" ht="15.75" thickBot="1" x14ac:dyDescent="0.3"/>
    <row r="10" spans="3:17" ht="21" thickBot="1" x14ac:dyDescent="0.35">
      <c r="C10" s="3" t="s">
        <v>12</v>
      </c>
      <c r="E10" s="5"/>
      <c r="F10" s="6"/>
      <c r="G10" s="6"/>
      <c r="H10" s="6"/>
      <c r="I10" s="6"/>
      <c r="J10" s="6"/>
      <c r="K10" s="6"/>
      <c r="L10" s="6"/>
    </row>
    <row r="13" spans="3:17" ht="15.75" thickBot="1" x14ac:dyDescent="0.3"/>
    <row r="14" spans="3:17" ht="21" thickBot="1" x14ac:dyDescent="0.35">
      <c r="C14" s="3" t="s">
        <v>4</v>
      </c>
      <c r="D14" s="5" t="s">
        <v>5</v>
      </c>
      <c r="E14" s="3" t="s">
        <v>6</v>
      </c>
      <c r="F14" s="5"/>
      <c r="O14" s="9" t="s">
        <v>13</v>
      </c>
      <c r="P14" s="9"/>
      <c r="Q14" s="9"/>
    </row>
    <row r="15" spans="3:17" ht="20.25" x14ac:dyDescent="0.3">
      <c r="C15" s="3" t="s">
        <v>7</v>
      </c>
      <c r="D15" s="4" t="s">
        <v>8</v>
      </c>
    </row>
    <row r="16" spans="3:17" ht="21" thickBot="1" x14ac:dyDescent="0.35">
      <c r="C16" s="3" t="s">
        <v>9</v>
      </c>
      <c r="D16" s="4"/>
    </row>
    <row r="17" spans="2:17" ht="21" thickBot="1" x14ac:dyDescent="0.35">
      <c r="J17" s="10" t="s">
        <v>14</v>
      </c>
      <c r="K17" s="11"/>
      <c r="L17" s="11"/>
      <c r="M17" s="11"/>
      <c r="N17" s="11"/>
      <c r="O17" s="11"/>
      <c r="P17" s="11"/>
      <c r="Q17" s="11"/>
    </row>
    <row r="18" spans="2:17" ht="15.75" thickBot="1" x14ac:dyDescent="0.3">
      <c r="C18" s="12" t="s">
        <v>15</v>
      </c>
      <c r="D18" s="12" t="s">
        <v>16</v>
      </c>
      <c r="E18" s="12" t="s">
        <v>17</v>
      </c>
      <c r="F18" s="12" t="s">
        <v>18</v>
      </c>
      <c r="G18" s="12" t="s">
        <v>19</v>
      </c>
      <c r="H18" s="12" t="s">
        <v>20</v>
      </c>
      <c r="I18" s="12" t="s">
        <v>21</v>
      </c>
      <c r="J18" s="12" t="s">
        <v>22</v>
      </c>
      <c r="K18" s="12" t="s">
        <v>23</v>
      </c>
      <c r="L18" s="12" t="s">
        <v>24</v>
      </c>
      <c r="M18" s="12" t="s">
        <v>25</v>
      </c>
      <c r="N18" s="12" t="s">
        <v>26</v>
      </c>
      <c r="O18" s="12" t="s">
        <v>27</v>
      </c>
      <c r="P18" s="12" t="s">
        <v>28</v>
      </c>
      <c r="Q18" s="12" t="s">
        <v>29</v>
      </c>
    </row>
    <row r="19" spans="2:17" ht="15.75" thickBot="1" x14ac:dyDescent="0.3">
      <c r="C19" s="13" t="s">
        <v>30</v>
      </c>
      <c r="D19" s="14" t="s">
        <v>31</v>
      </c>
      <c r="E19" s="14">
        <v>1</v>
      </c>
      <c r="F19" s="14" t="s">
        <v>32</v>
      </c>
      <c r="G19" s="14" t="s">
        <v>33</v>
      </c>
      <c r="H19" s="14" t="s">
        <v>34</v>
      </c>
      <c r="I19" s="15"/>
      <c r="J19" s="15"/>
      <c r="K19" s="15"/>
      <c r="L19" s="14" t="str">
        <f>F19</f>
        <v>UN</v>
      </c>
      <c r="M19" s="15">
        <v>0</v>
      </c>
      <c r="N19" s="14"/>
      <c r="O19" s="15">
        <v>0</v>
      </c>
      <c r="P19" s="14" t="e">
        <f>+IF(O19 &gt;E19,O19 *J19 /K19,J19 *E19 /K19 )</f>
        <v>#DIV/0!</v>
      </c>
      <c r="Q19" s="14" t="e">
        <f>(J19 / K19 )</f>
        <v>#DIV/0!</v>
      </c>
    </row>
    <row r="20" spans="2:17" ht="15.75" thickBot="1" x14ac:dyDescent="0.3"/>
    <row r="21" spans="2:17" ht="15.75" thickBot="1" x14ac:dyDescent="0.3">
      <c r="C21" s="15" t="s">
        <v>35</v>
      </c>
      <c r="D21" s="6"/>
      <c r="E21" s="6"/>
      <c r="F21" s="6"/>
      <c r="G21" s="6"/>
      <c r="H21" s="6"/>
      <c r="I21" s="6"/>
      <c r="J21" s="6"/>
      <c r="K21" s="6"/>
      <c r="L21" s="6"/>
      <c r="N21" s="16" t="s">
        <v>36</v>
      </c>
      <c r="O21" s="17"/>
      <c r="Q21" s="14" t="e">
        <f>SUM(P19:P20)</f>
        <v>#DIV/0!</v>
      </c>
    </row>
    <row r="22" spans="2:17" ht="15.75" thickBot="1" x14ac:dyDescent="0.3">
      <c r="D22" s="6"/>
      <c r="E22" s="6"/>
      <c r="F22" s="6"/>
      <c r="G22" s="6"/>
      <c r="H22" s="6"/>
      <c r="I22" s="6"/>
      <c r="J22" s="6"/>
      <c r="K22" s="6"/>
      <c r="L22" s="6"/>
      <c r="N22" s="16" t="s">
        <v>37</v>
      </c>
      <c r="O22" s="17"/>
      <c r="Q22" s="14">
        <f>+IFERROR(COUNTIF(K19:K20,"&gt;0"),0)</f>
        <v>0</v>
      </c>
    </row>
    <row r="23" spans="2:17" ht="15.75" thickBot="1" x14ac:dyDescent="0.3">
      <c r="N23" s="16" t="s">
        <v>38</v>
      </c>
      <c r="O23" s="17"/>
      <c r="Q23" s="14">
        <v>1</v>
      </c>
    </row>
    <row r="24" spans="2:17" ht="15.75" thickBot="1" x14ac:dyDescent="0.3">
      <c r="B24" s="18" t="s">
        <v>39</v>
      </c>
      <c r="C24" s="15" t="s">
        <v>40</v>
      </c>
    </row>
    <row r="25" spans="2:17" ht="15.75" thickBot="1" x14ac:dyDescent="0.3">
      <c r="B25" s="18" t="s">
        <v>41</v>
      </c>
      <c r="C25" s="15" t="s">
        <v>42</v>
      </c>
    </row>
    <row r="26" spans="2:17" ht="15.75" thickBot="1" x14ac:dyDescent="0.3">
      <c r="B26" s="18" t="s">
        <v>43</v>
      </c>
      <c r="C26" s="15" t="s">
        <v>44</v>
      </c>
    </row>
    <row r="27" spans="2:17" ht="15.75" thickBot="1" x14ac:dyDescent="0.3">
      <c r="B27" s="18" t="s">
        <v>45</v>
      </c>
      <c r="C27" s="15" t="s">
        <v>46</v>
      </c>
    </row>
    <row r="28" spans="2:17" ht="15.75" thickBot="1" x14ac:dyDescent="0.3">
      <c r="B28" s="18" t="s">
        <v>47</v>
      </c>
      <c r="C28" s="15" t="s">
        <v>48</v>
      </c>
    </row>
    <row r="29" spans="2:17" ht="15.75" thickBot="1" x14ac:dyDescent="0.3">
      <c r="B29" s="18" t="s">
        <v>49</v>
      </c>
      <c r="C29" s="15" t="s">
        <v>50</v>
      </c>
    </row>
  </sheetData>
  <mergeCells count="12">
    <mergeCell ref="O14:Q14"/>
    <mergeCell ref="J17:Q17"/>
    <mergeCell ref="D21:L22"/>
    <mergeCell ref="N21:O21"/>
    <mergeCell ref="N22:O22"/>
    <mergeCell ref="N23:O23"/>
    <mergeCell ref="D5:O5"/>
    <mergeCell ref="D6:O6"/>
    <mergeCell ref="D8:G8"/>
    <mergeCell ref="H8:J8"/>
    <mergeCell ref="K8:L8"/>
    <mergeCell ref="F10:L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MATILLA MILAN</dc:creator>
  <cp:lastModifiedBy>ALBERTO MATILLA MILAN</cp:lastModifiedBy>
  <dcterms:created xsi:type="dcterms:W3CDTF">2024-09-03T05:45:58Z</dcterms:created>
  <dcterms:modified xsi:type="dcterms:W3CDTF">2024-09-03T05:46:51Z</dcterms:modified>
</cp:coreProperties>
</file>