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1580" windowHeight="9855"/>
  </bookViews>
  <sheets>
    <sheet name="Lote 2" sheetId="3" r:id="rId1"/>
  </sheets>
  <definedNames>
    <definedName name="_xlnm._FilterDatabase" localSheetId="0" hidden="1">'Lote 2'!$A$2:$N$89</definedName>
  </definedNames>
  <calcPr calcId="145621"/>
</workbook>
</file>

<file path=xl/calcChain.xml><?xml version="1.0" encoding="utf-8"?>
<calcChain xmlns="http://schemas.openxmlformats.org/spreadsheetml/2006/main">
  <c r="L89" i="3" l="1"/>
  <c r="L88" i="3"/>
  <c r="L87" i="3"/>
  <c r="L86" i="3"/>
  <c r="L85" i="3"/>
  <c r="L83" i="3"/>
  <c r="L82" i="3"/>
  <c r="L81" i="3"/>
  <c r="L79" i="3"/>
  <c r="L78" i="3"/>
  <c r="L77" i="3"/>
  <c r="L76" i="3"/>
  <c r="L75" i="3"/>
  <c r="L74" i="3"/>
  <c r="L72" i="3"/>
  <c r="L69" i="3"/>
  <c r="L68" i="3"/>
  <c r="L67" i="3"/>
  <c r="L66" i="3"/>
  <c r="L64" i="3"/>
  <c r="L61" i="3"/>
  <c r="L59" i="3"/>
  <c r="L58" i="3"/>
  <c r="L57" i="3"/>
  <c r="L56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8" i="3"/>
  <c r="L37" i="3"/>
  <c r="L36" i="3"/>
  <c r="L35" i="3"/>
  <c r="L34" i="3"/>
  <c r="L33" i="3"/>
  <c r="L31" i="3"/>
  <c r="L30" i="3"/>
  <c r="L29" i="3"/>
  <c r="L28" i="3"/>
  <c r="L26" i="3"/>
  <c r="L25" i="3"/>
  <c r="L24" i="3"/>
  <c r="L21" i="3"/>
  <c r="L20" i="3"/>
  <c r="L19" i="3"/>
  <c r="L18" i="3"/>
  <c r="L16" i="3"/>
  <c r="L14" i="3"/>
  <c r="L13" i="3"/>
  <c r="L12" i="3"/>
  <c r="L11" i="3"/>
  <c r="L10" i="3"/>
  <c r="L9" i="3"/>
  <c r="L7" i="3"/>
  <c r="L6" i="3"/>
  <c r="L5" i="3"/>
  <c r="L4" i="3"/>
  <c r="L3" i="3"/>
</calcChain>
</file>

<file path=xl/sharedStrings.xml><?xml version="1.0" encoding="utf-8"?>
<sst xmlns="http://schemas.openxmlformats.org/spreadsheetml/2006/main" count="514" uniqueCount="325">
  <si>
    <t>NSN</t>
  </si>
  <si>
    <t>CODFAB</t>
  </si>
  <si>
    <t>UNI</t>
  </si>
  <si>
    <t>TOTAL</t>
  </si>
  <si>
    <t>PNR</t>
  </si>
  <si>
    <t>NSNOF</t>
  </si>
  <si>
    <t>PNOF</t>
  </si>
  <si>
    <t>CFOF</t>
  </si>
  <si>
    <t>PRECIO (€)</t>
  </si>
  <si>
    <t>IMPORTE (€)</t>
  </si>
  <si>
    <t>PLAZO (dias)</t>
  </si>
  <si>
    <t>OBSERVAC</t>
  </si>
  <si>
    <t>IDENTIFICADOR</t>
  </si>
  <si>
    <t>DESCRIPCION</t>
  </si>
  <si>
    <t>EA</t>
  </si>
  <si>
    <t>35FB9</t>
  </si>
  <si>
    <t>BELT,AIRCRAFT SAFETY</t>
  </si>
  <si>
    <t>A5342</t>
  </si>
  <si>
    <t>BELT,V</t>
  </si>
  <si>
    <t>F0296</t>
  </si>
  <si>
    <t>4320998201437</t>
  </si>
  <si>
    <t>K1866</t>
  </si>
  <si>
    <t>K4413</t>
  </si>
  <si>
    <t>80205</t>
  </si>
  <si>
    <t>12339</t>
  </si>
  <si>
    <t>F0221</t>
  </si>
  <si>
    <t>F0214</t>
  </si>
  <si>
    <t>K0654</t>
  </si>
  <si>
    <t>13499</t>
  </si>
  <si>
    <t>BUSHING,SLEEVE</t>
  </si>
  <si>
    <t>LOTE 2. REPUESTOS DE ELEMENTOS ESTRUCTURALES Y ACCESORIOS</t>
  </si>
  <si>
    <t>LATCH ASSEMBLY,AIRCR</t>
  </si>
  <si>
    <t>SEAT,AIRCRAFT</t>
  </si>
  <si>
    <t>ACTUATOR,MECHANICAL,</t>
  </si>
  <si>
    <t>CONNECTING LINK,RIGI</t>
  </si>
  <si>
    <t>BRACKET,FIRE EXTINGU</t>
  </si>
  <si>
    <t>NONMETALLIC SPECIAL</t>
  </si>
  <si>
    <t>PLATE,IDENTIFICATION</t>
  </si>
  <si>
    <t>1560004329488</t>
  </si>
  <si>
    <t xml:space="preserve">784916-1                        </t>
  </si>
  <si>
    <t>98897</t>
  </si>
  <si>
    <t>BRACKET ASSY,NOZZLE</t>
  </si>
  <si>
    <t>1560013281259</t>
  </si>
  <si>
    <t xml:space="preserve">020-960-012                     </t>
  </si>
  <si>
    <t>26055</t>
  </si>
  <si>
    <t>TANK,FUEL,AIRCRAFT</t>
  </si>
  <si>
    <t>1560013290788</t>
  </si>
  <si>
    <t xml:space="preserve">29S7D5154-06                    </t>
  </si>
  <si>
    <t>03481</t>
  </si>
  <si>
    <t>LEADING EDGE HORIZO</t>
  </si>
  <si>
    <t>1560013290790</t>
  </si>
  <si>
    <t xml:space="preserve">29S7D5154-02                    </t>
  </si>
  <si>
    <t>LEADING EDGE OUTER</t>
  </si>
  <si>
    <t>1560013290791</t>
  </si>
  <si>
    <t xml:space="preserve">29S7D5154-05                    </t>
  </si>
  <si>
    <t>1560013421358</t>
  </si>
  <si>
    <t xml:space="preserve">29S7D5154-09                    </t>
  </si>
  <si>
    <t>LEADING EDGE,AIRCRAF</t>
  </si>
  <si>
    <t>1560123887944</t>
  </si>
  <si>
    <t xml:space="preserve">26S34-2B                        </t>
  </si>
  <si>
    <t>D0680</t>
  </si>
  <si>
    <t>1560144354317</t>
  </si>
  <si>
    <t xml:space="preserve">CN235-221                       </t>
  </si>
  <si>
    <t>F0360</t>
  </si>
  <si>
    <t>WINDOW PANEL,AIRCRAF</t>
  </si>
  <si>
    <t>1560152037077</t>
  </si>
  <si>
    <t xml:space="preserve">ASM01246A000                    </t>
  </si>
  <si>
    <t>A1341</t>
  </si>
  <si>
    <t>TANK,WATER-ALCOHOL,A</t>
  </si>
  <si>
    <t>1560330016525</t>
  </si>
  <si>
    <t xml:space="preserve">35-11688-0001                   </t>
  </si>
  <si>
    <t>S7182</t>
  </si>
  <si>
    <t>FITTING ASSY</t>
  </si>
  <si>
    <t>1560332005327</t>
  </si>
  <si>
    <t xml:space="preserve">JGD10-3                         </t>
  </si>
  <si>
    <t>7926B</t>
  </si>
  <si>
    <t>JUNTA ESPECIAL</t>
  </si>
  <si>
    <t>1560998303408</t>
  </si>
  <si>
    <t xml:space="preserve">BA5139                          </t>
  </si>
  <si>
    <t>K8319</t>
  </si>
  <si>
    <t>BELLOWS</t>
  </si>
  <si>
    <t>1650013287279</t>
  </si>
  <si>
    <t xml:space="preserve">DL3933M2-11MOD1                 </t>
  </si>
  <si>
    <t>89305</t>
  </si>
  <si>
    <t>ACTUATOR,ELECTRO-PNE</t>
  </si>
  <si>
    <t>1670015780366</t>
  </si>
  <si>
    <t xml:space="preserve">88420150-1                      </t>
  </si>
  <si>
    <t>RAIL COMPONENT,CARGO</t>
  </si>
  <si>
    <t>1680013290801</t>
  </si>
  <si>
    <t xml:space="preserve">270-0930-010                    </t>
  </si>
  <si>
    <t>4V792</t>
  </si>
  <si>
    <t>SENSOR,YAN RATE</t>
  </si>
  <si>
    <t>1680014845490</t>
  </si>
  <si>
    <t xml:space="preserve">2315M9-3                        </t>
  </si>
  <si>
    <t>59885</t>
  </si>
  <si>
    <t>BLADE,WINDSHIELD WIP</t>
  </si>
  <si>
    <t>1680015051105</t>
  </si>
  <si>
    <t xml:space="preserve">T4440-0001-001                  </t>
  </si>
  <si>
    <t>64694</t>
  </si>
  <si>
    <t>DEHYDRATOR,WAVEGUID</t>
  </si>
  <si>
    <t>1680015770810</t>
  </si>
  <si>
    <t xml:space="preserve">502410-401-2251                 </t>
  </si>
  <si>
    <t>1680145600455</t>
  </si>
  <si>
    <t xml:space="preserve">FE157-005                       </t>
  </si>
  <si>
    <t>ACTUATOR,ELECTRO-MEC</t>
  </si>
  <si>
    <t>1680150105882</t>
  </si>
  <si>
    <t xml:space="preserve">8B0A206400000                   </t>
  </si>
  <si>
    <t>1680993668773</t>
  </si>
  <si>
    <t xml:space="preserve">677801007                       </t>
  </si>
  <si>
    <t>CONTROL UNIT,ELECTR</t>
  </si>
  <si>
    <t>1680996019184</t>
  </si>
  <si>
    <t xml:space="preserve">3A205-0007-02-1                 </t>
  </si>
  <si>
    <t>K9075</t>
  </si>
  <si>
    <t>168033G068939</t>
  </si>
  <si>
    <t xml:space="preserve">88523376-1                      </t>
  </si>
  <si>
    <t>SIDERAIL ASSY(4)</t>
  </si>
  <si>
    <t>173033D010474</t>
  </si>
  <si>
    <t xml:space="preserve">H47397                          </t>
  </si>
  <si>
    <t>FITTING,EXTERNAL JAC</t>
  </si>
  <si>
    <t>2540330036840</t>
  </si>
  <si>
    <t xml:space="preserve">2020356                         </t>
  </si>
  <si>
    <t>0848B</t>
  </si>
  <si>
    <t>2915144350143</t>
  </si>
  <si>
    <t xml:space="preserve">L99D00-217                      </t>
  </si>
  <si>
    <t>F0422</t>
  </si>
  <si>
    <t>SWITCH,LIQUID LEVEL</t>
  </si>
  <si>
    <t>2925015702562</t>
  </si>
  <si>
    <t xml:space="preserve">RD56785-3                       </t>
  </si>
  <si>
    <t>51663</t>
  </si>
  <si>
    <t>COVER,ELECTRIC MOTOR</t>
  </si>
  <si>
    <t>2940013290995</t>
  </si>
  <si>
    <t xml:space="preserve">ACB017F15                       </t>
  </si>
  <si>
    <t>18350</t>
  </si>
  <si>
    <t>FILTER ELEMENT,FLUID</t>
  </si>
  <si>
    <t>2940995133392</t>
  </si>
  <si>
    <t xml:space="preserve">6942Q010                        </t>
  </si>
  <si>
    <t>U1605</t>
  </si>
  <si>
    <t>3030151792858</t>
  </si>
  <si>
    <t xml:space="preserve">310738100000                    </t>
  </si>
  <si>
    <t>3040131219690</t>
  </si>
  <si>
    <t xml:space="preserve">R21882D                         </t>
  </si>
  <si>
    <t>B1395</t>
  </si>
  <si>
    <t>3040145809747</t>
  </si>
  <si>
    <t xml:space="preserve">D56085                          </t>
  </si>
  <si>
    <t>F0189</t>
  </si>
  <si>
    <t>RING,ROD,PISTON</t>
  </si>
  <si>
    <t>3040990611634</t>
  </si>
  <si>
    <t xml:space="preserve">677702003                       </t>
  </si>
  <si>
    <t>SHAFT ASSEMBLY,FLEXI</t>
  </si>
  <si>
    <t>3040993728365</t>
  </si>
  <si>
    <t xml:space="preserve">677702004                       </t>
  </si>
  <si>
    <t>3110016488090</t>
  </si>
  <si>
    <t xml:space="preserve">03-6009-24                      </t>
  </si>
  <si>
    <t>17576</t>
  </si>
  <si>
    <t>BEARING,BALL,ANNULAR</t>
  </si>
  <si>
    <t>3110123558499</t>
  </si>
  <si>
    <t xml:space="preserve">60-3498N16E                     </t>
  </si>
  <si>
    <t>D3279</t>
  </si>
  <si>
    <t>3110145463136</t>
  </si>
  <si>
    <t xml:space="preserve">FRW4C6J175                      </t>
  </si>
  <si>
    <t>F0222</t>
  </si>
  <si>
    <t>BEARING,BALL,ROD END</t>
  </si>
  <si>
    <t>3110145683750</t>
  </si>
  <si>
    <t xml:space="preserve">B320050L                        </t>
  </si>
  <si>
    <t>3110145758920</t>
  </si>
  <si>
    <t xml:space="preserve">B320250L                        </t>
  </si>
  <si>
    <t>3110219034108</t>
  </si>
  <si>
    <t xml:space="preserve">9000-17                         </t>
  </si>
  <si>
    <t>54395</t>
  </si>
  <si>
    <t>3110998319326</t>
  </si>
  <si>
    <t xml:space="preserve">332539                          </t>
  </si>
  <si>
    <t>BEARING,ROLLER,NEEDL</t>
  </si>
  <si>
    <t>311033G061984</t>
  </si>
  <si>
    <t xml:space="preserve">9000-18                         </t>
  </si>
  <si>
    <t>BEARING,BALL,ANNULA</t>
  </si>
  <si>
    <t>3120012123511</t>
  </si>
  <si>
    <t xml:space="preserve">MB1015DU                        </t>
  </si>
  <si>
    <t>26124</t>
  </si>
  <si>
    <t>BEARING,SLEEVE</t>
  </si>
  <si>
    <t>3120014722689</t>
  </si>
  <si>
    <t xml:space="preserve">NAS538B5-012                    </t>
  </si>
  <si>
    <t>3120991347797</t>
  </si>
  <si>
    <t xml:space="preserve">4769-151-0190                   </t>
  </si>
  <si>
    <t>BEARING,WASHER,THRUS</t>
  </si>
  <si>
    <t>3990015947630</t>
  </si>
  <si>
    <t xml:space="preserve">88523383-1                      </t>
  </si>
  <si>
    <t>ROLLER UNIT,RAIL TYP</t>
  </si>
  <si>
    <t>4140144350145</t>
  </si>
  <si>
    <t xml:space="preserve">EVTA103A                        </t>
  </si>
  <si>
    <t>F4957</t>
  </si>
  <si>
    <t>FAN,TUBEAXIAL</t>
  </si>
  <si>
    <t>4140145658237</t>
  </si>
  <si>
    <t xml:space="preserve">00001119AMDT-B                  </t>
  </si>
  <si>
    <t>F0649</t>
  </si>
  <si>
    <t>FAN,CIRCULATING</t>
  </si>
  <si>
    <t>4210997104822</t>
  </si>
  <si>
    <t xml:space="preserve">58331-003                       </t>
  </si>
  <si>
    <t>D4394</t>
  </si>
  <si>
    <t>INDICATOR,PRESSURE</t>
  </si>
  <si>
    <t>4210999357269</t>
  </si>
  <si>
    <t xml:space="preserve">800275                          </t>
  </si>
  <si>
    <t>K1536</t>
  </si>
  <si>
    <t xml:space="preserve">332574                          </t>
  </si>
  <si>
    <t>PISTON AND SHOE ASS</t>
  </si>
  <si>
    <t>4330991685653</t>
  </si>
  <si>
    <t xml:space="preserve">6943Q010                        </t>
  </si>
  <si>
    <t>4510150112201</t>
  </si>
  <si>
    <t xml:space="preserve">GFM02235AV05                    </t>
  </si>
  <si>
    <t>SEAT,WATER CLOSET</t>
  </si>
  <si>
    <t>4810994646418</t>
  </si>
  <si>
    <t xml:space="preserve">7913665                         </t>
  </si>
  <si>
    <t>U9084</t>
  </si>
  <si>
    <t>SEAT,VALVE</t>
  </si>
  <si>
    <t>4820330016857</t>
  </si>
  <si>
    <t xml:space="preserve">CA54500-0003                    </t>
  </si>
  <si>
    <t>VALVE,STOP-CHECK</t>
  </si>
  <si>
    <t>4920990353036</t>
  </si>
  <si>
    <t xml:space="preserve">9109                            </t>
  </si>
  <si>
    <t>TEST SET,ELECTRONIC</t>
  </si>
  <si>
    <t>492033C018233</t>
  </si>
  <si>
    <t xml:space="preserve">SB-235-52-32MK01                </t>
  </si>
  <si>
    <t>0010B</t>
  </si>
  <si>
    <t>KIT DEFLECTORES AER</t>
  </si>
  <si>
    <t>5810332021788</t>
  </si>
  <si>
    <t xml:space="preserve">RFE-SPRO-2                      </t>
  </si>
  <si>
    <t>8458B</t>
  </si>
  <si>
    <t>ENCRYPTION-DECRYPTIO</t>
  </si>
  <si>
    <t>5821015372451</t>
  </si>
  <si>
    <t xml:space="preserve">822-1069-002                    </t>
  </si>
  <si>
    <t>RECEIVER-TRANSMITTER</t>
  </si>
  <si>
    <t>5826014985237</t>
  </si>
  <si>
    <t xml:space="preserve">597-2091-602                    </t>
  </si>
  <si>
    <t>F5491</t>
  </si>
  <si>
    <t>CONTROL,RADIO SET</t>
  </si>
  <si>
    <t>5826145590565</t>
  </si>
  <si>
    <t xml:space="preserve">597-2091-502                    </t>
  </si>
  <si>
    <t>CONTROL,DIRECTION FI</t>
  </si>
  <si>
    <t>5895013086473</t>
  </si>
  <si>
    <t xml:space="preserve">130544-1                        </t>
  </si>
  <si>
    <t>70210</t>
  </si>
  <si>
    <t>CONTROL,FREQUENCY SE</t>
  </si>
  <si>
    <t>5895015595032</t>
  </si>
  <si>
    <t xml:space="preserve">2017-32-211SCN901.X             </t>
  </si>
  <si>
    <t>1TEL4</t>
  </si>
  <si>
    <t>COMMUNICATIONS CONTR</t>
  </si>
  <si>
    <t>5895144350135</t>
  </si>
  <si>
    <t xml:space="preserve">D25-050                         </t>
  </si>
  <si>
    <t>PANEL,MONITOR</t>
  </si>
  <si>
    <t>5895145556945</t>
  </si>
  <si>
    <t xml:space="preserve">822-1071-003                    </t>
  </si>
  <si>
    <t>5895991348625</t>
  </si>
  <si>
    <t xml:space="preserve">3212406                         </t>
  </si>
  <si>
    <t>KB918</t>
  </si>
  <si>
    <t>CONTROL,COMPUTER</t>
  </si>
  <si>
    <t>6350004988140</t>
  </si>
  <si>
    <t xml:space="preserve">875-G1                          </t>
  </si>
  <si>
    <t>19557</t>
  </si>
  <si>
    <t>HORN,SIGNAL</t>
  </si>
  <si>
    <t>6605013290833</t>
  </si>
  <si>
    <t xml:space="preserve">622-5812-002                    </t>
  </si>
  <si>
    <t>CONTROL-INDICATOR</t>
  </si>
  <si>
    <t>6610012895720</t>
  </si>
  <si>
    <t xml:space="preserve">634-4320-002                    </t>
  </si>
  <si>
    <t>INCLINOMETER,AIRCRAF</t>
  </si>
  <si>
    <t>6610332080272</t>
  </si>
  <si>
    <t xml:space="preserve">3H67-42-35F05-1BA               </t>
  </si>
  <si>
    <t>S0535</t>
  </si>
  <si>
    <t>ALTIMETER,ENCODING</t>
  </si>
  <si>
    <t>661033C021111</t>
  </si>
  <si>
    <t xml:space="preserve">64111-390-2                     </t>
  </si>
  <si>
    <t>F9111</t>
  </si>
  <si>
    <t>ALTIMETRO PRINCIPAL</t>
  </si>
  <si>
    <t>6645330013024</t>
  </si>
  <si>
    <t xml:space="preserve">B15-945-42-05-1N                </t>
  </si>
  <si>
    <t>CLOCK,PANEL</t>
  </si>
  <si>
    <t>6685016423587</t>
  </si>
  <si>
    <t xml:space="preserve">124-1007-1MOD2                  </t>
  </si>
  <si>
    <t>34830</t>
  </si>
  <si>
    <t>6695013717611</t>
  </si>
  <si>
    <t xml:space="preserve">IPTE26F1000-250G                </t>
  </si>
  <si>
    <t>34345</t>
  </si>
  <si>
    <t>TRANSDUCER,MOTIONAL</t>
  </si>
  <si>
    <t>6695015708737</t>
  </si>
  <si>
    <t xml:space="preserve">IPTE26S1000-250SG               </t>
  </si>
  <si>
    <t>TRANSDUCER,PRESSURE,</t>
  </si>
  <si>
    <t>7021332064240</t>
  </si>
  <si>
    <t xml:space="preserve">0860211210000                   </t>
  </si>
  <si>
    <t>0177B</t>
  </si>
  <si>
    <t>COMPUTER SUBASSEMBLY</t>
  </si>
  <si>
    <t>7025015077221</t>
  </si>
  <si>
    <t xml:space="preserve">510-0018                        </t>
  </si>
  <si>
    <t>6Z833</t>
  </si>
  <si>
    <t>TRACKBALL,DATA ENTRY</t>
  </si>
  <si>
    <t>7030332029009</t>
  </si>
  <si>
    <t xml:space="preserve">RFE-QMPAC100-SYNC               </t>
  </si>
  <si>
    <t>SOFTWARE KIT</t>
  </si>
  <si>
    <t>7035332063872</t>
  </si>
  <si>
    <t xml:space="preserve">209EQ100007                     </t>
  </si>
  <si>
    <t>7380B</t>
  </si>
  <si>
    <t>CONTROL,DATA TRANSMI</t>
  </si>
  <si>
    <t>7035332077098</t>
  </si>
  <si>
    <t xml:space="preserve">209EQ100001                     </t>
  </si>
  <si>
    <t>7510332105147</t>
  </si>
  <si>
    <t xml:space="preserve">BAS185GS4-50                    </t>
  </si>
  <si>
    <t>U1901</t>
  </si>
  <si>
    <t>TAPE,PRESSURE SENSIT</t>
  </si>
  <si>
    <t>9390144635797</t>
  </si>
  <si>
    <t xml:space="preserve">88-10B452PRF91                  </t>
  </si>
  <si>
    <t>FAEG6</t>
  </si>
  <si>
    <t>9905016488082</t>
  </si>
  <si>
    <t xml:space="preserve">06-0023-58                      </t>
  </si>
  <si>
    <t>9905142958246</t>
  </si>
  <si>
    <t xml:space="preserve">C33-53380                       </t>
  </si>
  <si>
    <t>PLATE,INSTRUCTION</t>
  </si>
  <si>
    <t>9905332005412</t>
  </si>
  <si>
    <t xml:space="preserve">D49416                          </t>
  </si>
  <si>
    <t>9920150167153</t>
  </si>
  <si>
    <t xml:space="preserve">ASP01357A100                    </t>
  </si>
  <si>
    <t>ASHTRAY</t>
  </si>
  <si>
    <t>999933C019299</t>
  </si>
  <si>
    <t xml:space="preserve">220A40+214J01KAW5059            </t>
  </si>
  <si>
    <t>PULSADOR LUMINOSO (</t>
  </si>
  <si>
    <t>-</t>
  </si>
  <si>
    <t>Obsoleto</t>
  </si>
  <si>
    <t>No valido para repuesto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</si>
</sst>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"/>
    </font>
    <font>
      <sz val="10"/>
      <color indexed="8"/>
      <name val="Arial"/>
      <family val="2"/>
    </font>
    <font>
      <i/>
      <sz val="11"/>
      <color rgb="FF7F7F7F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00B050"/>
        <bgColor rgb="FFCCCC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8" fillId="0" borderId="0"/>
  </cellStyleXfs>
  <cellXfs count="13">
    <xf numFmtId="0" fontId="0" fillId="0" borderId="0" xfId="0"/>
    <xf numFmtId="0" fontId="3" fillId="3" borderId="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2" applyFont="1" applyFill="1" applyBorder="1" applyAlignment="1">
      <alignment horizontal="left" wrapText="1"/>
    </xf>
    <xf numFmtId="0" fontId="6" fillId="0" borderId="1" xfId="2" applyNumberFormat="1" applyFont="1" applyFill="1" applyBorder="1" applyAlignment="1">
      <alignment wrapText="1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wrapText="1"/>
    </xf>
    <xf numFmtId="164" fontId="5" fillId="0" borderId="1" xfId="0" applyNumberFormat="1" applyFont="1" applyBorder="1"/>
    <xf numFmtId="0" fontId="5" fillId="0" borderId="1" xfId="0" applyFont="1" applyBorder="1" applyAlignment="1">
      <alignment horizontal="left" vertical="center"/>
    </xf>
    <xf numFmtId="164" fontId="9" fillId="0" borderId="1" xfId="4" applyNumberFormat="1" applyFont="1" applyBorder="1" applyAlignment="1">
      <alignment horizontal="center"/>
    </xf>
    <xf numFmtId="0" fontId="9" fillId="0" borderId="1" xfId="4" applyNumberFormat="1" applyFont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7" fillId="4" borderId="1" xfId="3" applyFont="1" applyFill="1" applyBorder="1" applyAlignment="1">
      <alignment horizontal="left" vertical="center"/>
    </xf>
  </cellXfs>
  <cellStyles count="5">
    <cellStyle name="Normal" xfId="0" builtinId="0"/>
    <cellStyle name="Normal 5" xfId="4"/>
    <cellStyle name="Normal_ANEXO 1 152022" xfId="1"/>
    <cellStyle name="Normal_ANEXO 1 162022" xfId="2"/>
    <cellStyle name="Texto explicativo" xfId="3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workbookViewId="0">
      <selection activeCell="E11" sqref="E11"/>
    </sheetView>
  </sheetViews>
  <sheetFormatPr baseColWidth="10" defaultRowHeight="12.75" x14ac:dyDescent="0.2"/>
  <cols>
    <col min="2" max="2" width="16.28515625" customWidth="1"/>
    <col min="3" max="3" width="22.28515625" customWidth="1"/>
    <col min="5" max="5" width="24.28515625" customWidth="1"/>
    <col min="14" max="14" width="20.140625" bestFit="1" customWidth="1"/>
  </cols>
  <sheetData>
    <row r="1" spans="1:14" ht="15" x14ac:dyDescent="0.2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">
      <c r="A2" s="1" t="s">
        <v>12</v>
      </c>
      <c r="B2" s="1" t="s">
        <v>0</v>
      </c>
      <c r="C2" s="1" t="s">
        <v>4</v>
      </c>
      <c r="D2" s="1" t="s">
        <v>1</v>
      </c>
      <c r="E2" s="1" t="s">
        <v>13</v>
      </c>
      <c r="F2" s="1" t="s">
        <v>2</v>
      </c>
      <c r="G2" s="1" t="s">
        <v>3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</row>
    <row r="3" spans="1:14" x14ac:dyDescent="0.2">
      <c r="A3" s="3">
        <v>1920440494</v>
      </c>
      <c r="B3" s="4" t="s">
        <v>38</v>
      </c>
      <c r="C3" s="3" t="s">
        <v>39</v>
      </c>
      <c r="D3" s="5" t="s">
        <v>40</v>
      </c>
      <c r="E3" s="6" t="s">
        <v>41</v>
      </c>
      <c r="F3" s="5" t="s">
        <v>14</v>
      </c>
      <c r="G3" s="5">
        <v>1</v>
      </c>
      <c r="H3" s="4"/>
      <c r="I3" s="3"/>
      <c r="J3" s="5"/>
      <c r="K3" s="9">
        <v>1292.6199999999999</v>
      </c>
      <c r="L3" s="7">
        <f t="shared" ref="L3:L21" si="0">SUM(K3*G3)</f>
        <v>1292.6199999999999</v>
      </c>
      <c r="M3" s="11">
        <v>240</v>
      </c>
      <c r="N3" s="8"/>
    </row>
    <row r="4" spans="1:14" x14ac:dyDescent="0.2">
      <c r="A4" s="3">
        <v>1920440495</v>
      </c>
      <c r="B4" s="4" t="s">
        <v>42</v>
      </c>
      <c r="C4" s="3" t="s">
        <v>43</v>
      </c>
      <c r="D4" s="5" t="s">
        <v>44</v>
      </c>
      <c r="E4" s="6" t="s">
        <v>45</v>
      </c>
      <c r="F4" s="5" t="s">
        <v>14</v>
      </c>
      <c r="G4" s="5">
        <v>1</v>
      </c>
      <c r="H4" s="4"/>
      <c r="I4" s="3"/>
      <c r="J4" s="5"/>
      <c r="K4" s="9">
        <v>7461.29</v>
      </c>
      <c r="L4" s="7">
        <f t="shared" si="0"/>
        <v>7461.29</v>
      </c>
      <c r="M4" s="10">
        <v>30</v>
      </c>
      <c r="N4" s="8"/>
    </row>
    <row r="5" spans="1:14" x14ac:dyDescent="0.2">
      <c r="A5" s="3">
        <v>1920440496</v>
      </c>
      <c r="B5" s="4" t="s">
        <v>46</v>
      </c>
      <c r="C5" s="3" t="s">
        <v>47</v>
      </c>
      <c r="D5" s="5" t="s">
        <v>48</v>
      </c>
      <c r="E5" s="6" t="s">
        <v>49</v>
      </c>
      <c r="F5" s="5" t="s">
        <v>14</v>
      </c>
      <c r="G5" s="5">
        <v>1</v>
      </c>
      <c r="H5" s="4"/>
      <c r="I5" s="3"/>
      <c r="J5" s="5"/>
      <c r="K5" s="9">
        <v>2267.52</v>
      </c>
      <c r="L5" s="7">
        <f t="shared" si="0"/>
        <v>2267.52</v>
      </c>
      <c r="M5" s="11">
        <v>172</v>
      </c>
      <c r="N5" s="8"/>
    </row>
    <row r="6" spans="1:14" x14ac:dyDescent="0.2">
      <c r="A6" s="3">
        <v>1920440497</v>
      </c>
      <c r="B6" s="4" t="s">
        <v>50</v>
      </c>
      <c r="C6" s="3" t="s">
        <v>51</v>
      </c>
      <c r="D6" s="5" t="s">
        <v>48</v>
      </c>
      <c r="E6" s="6" t="s">
        <v>52</v>
      </c>
      <c r="F6" s="5" t="s">
        <v>14</v>
      </c>
      <c r="G6" s="5">
        <v>1</v>
      </c>
      <c r="H6" s="4"/>
      <c r="I6" s="3"/>
      <c r="J6" s="5"/>
      <c r="K6" s="9">
        <v>2433.6999999999998</v>
      </c>
      <c r="L6" s="7">
        <f t="shared" si="0"/>
        <v>2433.6999999999998</v>
      </c>
      <c r="M6" s="10">
        <v>30</v>
      </c>
      <c r="N6" s="8"/>
    </row>
    <row r="7" spans="1:14" x14ac:dyDescent="0.2">
      <c r="A7" s="3">
        <v>1920440498</v>
      </c>
      <c r="B7" s="4" t="s">
        <v>53</v>
      </c>
      <c r="C7" s="3" t="s">
        <v>54</v>
      </c>
      <c r="D7" s="5" t="s">
        <v>48</v>
      </c>
      <c r="E7" s="6" t="s">
        <v>49</v>
      </c>
      <c r="F7" s="5" t="s">
        <v>14</v>
      </c>
      <c r="G7" s="5">
        <v>1</v>
      </c>
      <c r="H7" s="4"/>
      <c r="I7" s="3"/>
      <c r="J7" s="5"/>
      <c r="K7" s="9">
        <v>2145.13</v>
      </c>
      <c r="L7" s="7">
        <f t="shared" si="0"/>
        <v>2145.13</v>
      </c>
      <c r="M7" s="10">
        <v>30</v>
      </c>
      <c r="N7" s="8"/>
    </row>
    <row r="8" spans="1:14" x14ac:dyDescent="0.2">
      <c r="A8" s="3">
        <v>1920440499</v>
      </c>
      <c r="B8" s="4" t="s">
        <v>55</v>
      </c>
      <c r="C8" s="3" t="s">
        <v>56</v>
      </c>
      <c r="D8" s="5" t="s">
        <v>48</v>
      </c>
      <c r="E8" s="6" t="s">
        <v>57</v>
      </c>
      <c r="F8" s="5" t="s">
        <v>14</v>
      </c>
      <c r="G8" s="5">
        <v>1</v>
      </c>
      <c r="H8" s="4"/>
      <c r="I8" s="3"/>
      <c r="J8" s="5"/>
      <c r="K8" s="9" t="s">
        <v>322</v>
      </c>
      <c r="L8" s="9" t="s">
        <v>322</v>
      </c>
      <c r="M8" s="11" t="s">
        <v>322</v>
      </c>
      <c r="N8" s="8" t="s">
        <v>324</v>
      </c>
    </row>
    <row r="9" spans="1:14" x14ac:dyDescent="0.2">
      <c r="A9" s="3">
        <v>1920440500</v>
      </c>
      <c r="B9" s="4" t="s">
        <v>58</v>
      </c>
      <c r="C9" s="3" t="s">
        <v>59</v>
      </c>
      <c r="D9" s="5" t="s">
        <v>60</v>
      </c>
      <c r="E9" s="6" t="s">
        <v>31</v>
      </c>
      <c r="F9" s="5" t="s">
        <v>14</v>
      </c>
      <c r="G9" s="5">
        <v>1</v>
      </c>
      <c r="H9" s="4"/>
      <c r="I9" s="3"/>
      <c r="J9" s="5"/>
      <c r="K9" s="9">
        <v>125.2</v>
      </c>
      <c r="L9" s="7">
        <f t="shared" si="0"/>
        <v>125.2</v>
      </c>
      <c r="M9" s="10">
        <v>30</v>
      </c>
      <c r="N9" s="8"/>
    </row>
    <row r="10" spans="1:14" x14ac:dyDescent="0.2">
      <c r="A10" s="3">
        <v>1920440501</v>
      </c>
      <c r="B10" s="4" t="s">
        <v>61</v>
      </c>
      <c r="C10" s="3" t="s">
        <v>62</v>
      </c>
      <c r="D10" s="5" t="s">
        <v>63</v>
      </c>
      <c r="E10" s="6" t="s">
        <v>64</v>
      </c>
      <c r="F10" s="5" t="s">
        <v>14</v>
      </c>
      <c r="G10" s="5">
        <v>1</v>
      </c>
      <c r="H10" s="4"/>
      <c r="I10" s="3"/>
      <c r="J10" s="5"/>
      <c r="K10" s="9">
        <v>8140.44</v>
      </c>
      <c r="L10" s="7">
        <f t="shared" si="0"/>
        <v>8140.44</v>
      </c>
      <c r="M10" s="11">
        <v>510</v>
      </c>
      <c r="N10" s="8"/>
    </row>
    <row r="11" spans="1:14" x14ac:dyDescent="0.2">
      <c r="A11" s="3">
        <v>1920440502</v>
      </c>
      <c r="B11" s="4" t="s">
        <v>65</v>
      </c>
      <c r="C11" s="3" t="s">
        <v>66</v>
      </c>
      <c r="D11" s="5" t="s">
        <v>67</v>
      </c>
      <c r="E11" s="6" t="s">
        <v>68</v>
      </c>
      <c r="F11" s="5" t="s">
        <v>14</v>
      </c>
      <c r="G11" s="5">
        <v>1</v>
      </c>
      <c r="H11" s="4"/>
      <c r="I11" s="3"/>
      <c r="J11" s="5"/>
      <c r="K11" s="9">
        <v>1940.14</v>
      </c>
      <c r="L11" s="7">
        <f t="shared" si="0"/>
        <v>1940.14</v>
      </c>
      <c r="M11" s="11">
        <v>120</v>
      </c>
      <c r="N11" s="8"/>
    </row>
    <row r="12" spans="1:14" x14ac:dyDescent="0.2">
      <c r="A12" s="3">
        <v>1920440503</v>
      </c>
      <c r="B12" s="4" t="s">
        <v>69</v>
      </c>
      <c r="C12" s="3" t="s">
        <v>70</v>
      </c>
      <c r="D12" s="5" t="s">
        <v>71</v>
      </c>
      <c r="E12" s="6" t="s">
        <v>72</v>
      </c>
      <c r="F12" s="5" t="s">
        <v>14</v>
      </c>
      <c r="G12" s="5">
        <v>1</v>
      </c>
      <c r="H12" s="4"/>
      <c r="I12" s="3"/>
      <c r="J12" s="5"/>
      <c r="K12" s="9">
        <v>1550.49</v>
      </c>
      <c r="L12" s="7">
        <f t="shared" si="0"/>
        <v>1550.49</v>
      </c>
      <c r="M12" s="10">
        <v>30</v>
      </c>
      <c r="N12" s="8"/>
    </row>
    <row r="13" spans="1:14" x14ac:dyDescent="0.2">
      <c r="A13" s="3">
        <v>1920440504</v>
      </c>
      <c r="B13" s="4" t="s">
        <v>73</v>
      </c>
      <c r="C13" s="3" t="s">
        <v>74</v>
      </c>
      <c r="D13" s="5" t="s">
        <v>75</v>
      </c>
      <c r="E13" s="6" t="s">
        <v>76</v>
      </c>
      <c r="F13" s="5" t="s">
        <v>14</v>
      </c>
      <c r="G13" s="5">
        <v>1</v>
      </c>
      <c r="H13" s="4"/>
      <c r="I13" s="3"/>
      <c r="J13" s="5"/>
      <c r="K13" s="9">
        <v>201.07</v>
      </c>
      <c r="L13" s="7">
        <f t="shared" si="0"/>
        <v>201.07</v>
      </c>
      <c r="M13" s="11">
        <v>180</v>
      </c>
      <c r="N13" s="8"/>
    </row>
    <row r="14" spans="1:14" x14ac:dyDescent="0.2">
      <c r="A14" s="3">
        <v>1920440505</v>
      </c>
      <c r="B14" s="4" t="s">
        <v>77</v>
      </c>
      <c r="C14" s="3" t="s">
        <v>78</v>
      </c>
      <c r="D14" s="5" t="s">
        <v>79</v>
      </c>
      <c r="E14" s="6" t="s">
        <v>80</v>
      </c>
      <c r="F14" s="5" t="s">
        <v>14</v>
      </c>
      <c r="G14" s="5">
        <v>1</v>
      </c>
      <c r="H14" s="4"/>
      <c r="I14" s="3"/>
      <c r="J14" s="5"/>
      <c r="K14" s="9">
        <v>2453.29</v>
      </c>
      <c r="L14" s="7">
        <f t="shared" si="0"/>
        <v>2453.29</v>
      </c>
      <c r="M14" s="11">
        <v>240</v>
      </c>
      <c r="N14" s="8"/>
    </row>
    <row r="15" spans="1:14" x14ac:dyDescent="0.2">
      <c r="A15" s="3">
        <v>1920440506</v>
      </c>
      <c r="B15" s="4" t="s">
        <v>81</v>
      </c>
      <c r="C15" s="3" t="s">
        <v>82</v>
      </c>
      <c r="D15" s="5" t="s">
        <v>83</v>
      </c>
      <c r="E15" s="6" t="s">
        <v>84</v>
      </c>
      <c r="F15" s="5" t="s">
        <v>14</v>
      </c>
      <c r="G15" s="5">
        <v>1</v>
      </c>
      <c r="H15" s="4"/>
      <c r="I15" s="3"/>
      <c r="J15" s="5"/>
      <c r="K15" s="9" t="s">
        <v>322</v>
      </c>
      <c r="L15" s="9" t="s">
        <v>322</v>
      </c>
      <c r="M15" s="11" t="s">
        <v>322</v>
      </c>
      <c r="N15" s="8" t="s">
        <v>323</v>
      </c>
    </row>
    <row r="16" spans="1:14" x14ac:dyDescent="0.2">
      <c r="A16" s="3">
        <v>1920440507</v>
      </c>
      <c r="B16" s="4" t="s">
        <v>85</v>
      </c>
      <c r="C16" s="3" t="s">
        <v>86</v>
      </c>
      <c r="D16" s="5" t="s">
        <v>24</v>
      </c>
      <c r="E16" s="6" t="s">
        <v>87</v>
      </c>
      <c r="F16" s="5" t="s">
        <v>14</v>
      </c>
      <c r="G16" s="5">
        <v>1</v>
      </c>
      <c r="H16" s="4"/>
      <c r="I16" s="3"/>
      <c r="J16" s="5"/>
      <c r="K16" s="9">
        <v>6865.33</v>
      </c>
      <c r="L16" s="7">
        <f t="shared" si="0"/>
        <v>6865.33</v>
      </c>
      <c r="M16" s="10">
        <v>30</v>
      </c>
      <c r="N16" s="8"/>
    </row>
    <row r="17" spans="1:14" x14ac:dyDescent="0.2">
      <c r="A17" s="3">
        <v>1920440508</v>
      </c>
      <c r="B17" s="4" t="s">
        <v>88</v>
      </c>
      <c r="C17" s="3" t="s">
        <v>89</v>
      </c>
      <c r="D17" s="5" t="s">
        <v>90</v>
      </c>
      <c r="E17" s="6" t="s">
        <v>91</v>
      </c>
      <c r="F17" s="5" t="s">
        <v>14</v>
      </c>
      <c r="G17" s="5">
        <v>1</v>
      </c>
      <c r="H17" s="4"/>
      <c r="I17" s="3"/>
      <c r="J17" s="5"/>
      <c r="K17" s="9" t="s">
        <v>322</v>
      </c>
      <c r="L17" s="9" t="s">
        <v>322</v>
      </c>
      <c r="M17" s="11" t="s">
        <v>322</v>
      </c>
      <c r="N17" s="8" t="s">
        <v>323</v>
      </c>
    </row>
    <row r="18" spans="1:14" x14ac:dyDescent="0.2">
      <c r="A18" s="3">
        <v>1920440509</v>
      </c>
      <c r="B18" s="4" t="s">
        <v>92</v>
      </c>
      <c r="C18" s="3" t="s">
        <v>93</v>
      </c>
      <c r="D18" s="5" t="s">
        <v>94</v>
      </c>
      <c r="E18" s="6" t="s">
        <v>95</v>
      </c>
      <c r="F18" s="5" t="s">
        <v>14</v>
      </c>
      <c r="G18" s="5">
        <v>1</v>
      </c>
      <c r="H18" s="4"/>
      <c r="I18" s="3"/>
      <c r="J18" s="5"/>
      <c r="K18" s="9">
        <v>595.48</v>
      </c>
      <c r="L18" s="7">
        <f t="shared" si="0"/>
        <v>595.48</v>
      </c>
      <c r="M18" s="11">
        <v>144</v>
      </c>
      <c r="N18" s="8"/>
    </row>
    <row r="19" spans="1:14" x14ac:dyDescent="0.2">
      <c r="A19" s="3">
        <v>1920440510</v>
      </c>
      <c r="B19" s="4" t="s">
        <v>96</v>
      </c>
      <c r="C19" s="3" t="s">
        <v>97</v>
      </c>
      <c r="D19" s="5" t="s">
        <v>98</v>
      </c>
      <c r="E19" s="6" t="s">
        <v>99</v>
      </c>
      <c r="F19" s="5" t="s">
        <v>14</v>
      </c>
      <c r="G19" s="5">
        <v>1</v>
      </c>
      <c r="H19" s="4"/>
      <c r="I19" s="3"/>
      <c r="J19" s="5"/>
      <c r="K19" s="9">
        <v>4747.2</v>
      </c>
      <c r="L19" s="7">
        <f t="shared" si="0"/>
        <v>4747.2</v>
      </c>
      <c r="M19" s="11">
        <v>410</v>
      </c>
      <c r="N19" s="8"/>
    </row>
    <row r="20" spans="1:14" x14ac:dyDescent="0.2">
      <c r="A20" s="3">
        <v>1920440511</v>
      </c>
      <c r="B20" s="4" t="s">
        <v>100</v>
      </c>
      <c r="C20" s="3" t="s">
        <v>101</v>
      </c>
      <c r="D20" s="5" t="s">
        <v>15</v>
      </c>
      <c r="E20" s="6" t="s">
        <v>16</v>
      </c>
      <c r="F20" s="5" t="s">
        <v>14</v>
      </c>
      <c r="G20" s="5">
        <v>1</v>
      </c>
      <c r="H20" s="4"/>
      <c r="I20" s="3"/>
      <c r="J20" s="5"/>
      <c r="K20" s="9">
        <v>1199.8599999999999</v>
      </c>
      <c r="L20" s="7">
        <f t="shared" si="0"/>
        <v>1199.8599999999999</v>
      </c>
      <c r="M20" s="10">
        <v>30</v>
      </c>
      <c r="N20" s="8"/>
    </row>
    <row r="21" spans="1:14" x14ac:dyDescent="0.2">
      <c r="A21" s="3">
        <v>1920440512</v>
      </c>
      <c r="B21" s="4" t="s">
        <v>102</v>
      </c>
      <c r="C21" s="3" t="s">
        <v>103</v>
      </c>
      <c r="D21" s="5" t="s">
        <v>25</v>
      </c>
      <c r="E21" s="6" t="s">
        <v>104</v>
      </c>
      <c r="F21" s="5" t="s">
        <v>14</v>
      </c>
      <c r="G21" s="5">
        <v>1</v>
      </c>
      <c r="H21" s="4"/>
      <c r="I21" s="3"/>
      <c r="J21" s="5"/>
      <c r="K21" s="9">
        <v>17113.560000000001</v>
      </c>
      <c r="L21" s="7">
        <f t="shared" si="0"/>
        <v>17113.560000000001</v>
      </c>
      <c r="M21" s="11">
        <v>240</v>
      </c>
      <c r="N21" s="8"/>
    </row>
    <row r="22" spans="1:14" x14ac:dyDescent="0.2">
      <c r="A22" s="3">
        <v>1920440513</v>
      </c>
      <c r="B22" s="4" t="s">
        <v>105</v>
      </c>
      <c r="C22" s="3" t="s">
        <v>106</v>
      </c>
      <c r="D22" s="5" t="s">
        <v>17</v>
      </c>
      <c r="E22" s="6" t="s">
        <v>33</v>
      </c>
      <c r="F22" s="5" t="s">
        <v>14</v>
      </c>
      <c r="G22" s="5">
        <v>1</v>
      </c>
      <c r="H22" s="4"/>
      <c r="I22" s="3"/>
      <c r="J22" s="5"/>
      <c r="K22" s="9" t="s">
        <v>322</v>
      </c>
      <c r="L22" s="9" t="s">
        <v>322</v>
      </c>
      <c r="M22" s="11" t="s">
        <v>322</v>
      </c>
      <c r="N22" s="8" t="s">
        <v>323</v>
      </c>
    </row>
    <row r="23" spans="1:14" x14ac:dyDescent="0.2">
      <c r="A23" s="3">
        <v>1920440514</v>
      </c>
      <c r="B23" s="4" t="s">
        <v>107</v>
      </c>
      <c r="C23" s="3" t="s">
        <v>108</v>
      </c>
      <c r="D23" s="5" t="s">
        <v>27</v>
      </c>
      <c r="E23" s="6" t="s">
        <v>109</v>
      </c>
      <c r="F23" s="5" t="s">
        <v>14</v>
      </c>
      <c r="G23" s="5">
        <v>1</v>
      </c>
      <c r="H23" s="4"/>
      <c r="I23" s="3"/>
      <c r="J23" s="5"/>
      <c r="K23" s="9" t="s">
        <v>322</v>
      </c>
      <c r="L23" s="9" t="s">
        <v>322</v>
      </c>
      <c r="M23" s="11" t="s">
        <v>322</v>
      </c>
      <c r="N23" s="8"/>
    </row>
    <row r="24" spans="1:14" x14ac:dyDescent="0.2">
      <c r="A24" s="3">
        <v>1920440515</v>
      </c>
      <c r="B24" s="4" t="s">
        <v>110</v>
      </c>
      <c r="C24" s="3" t="s">
        <v>111</v>
      </c>
      <c r="D24" s="5" t="s">
        <v>112</v>
      </c>
      <c r="E24" s="6" t="s">
        <v>32</v>
      </c>
      <c r="F24" s="5" t="s">
        <v>14</v>
      </c>
      <c r="G24" s="5">
        <v>1</v>
      </c>
      <c r="H24" s="4"/>
      <c r="I24" s="3"/>
      <c r="J24" s="5"/>
      <c r="K24" s="9">
        <v>94135.24</v>
      </c>
      <c r="L24" s="7">
        <f t="shared" ref="L24:L87" si="1">SUM(K24*G24)</f>
        <v>94135.24</v>
      </c>
      <c r="M24" s="11">
        <v>274</v>
      </c>
      <c r="N24" s="8"/>
    </row>
    <row r="25" spans="1:14" x14ac:dyDescent="0.2">
      <c r="A25" s="3">
        <v>1920440516</v>
      </c>
      <c r="B25" s="4" t="s">
        <v>113</v>
      </c>
      <c r="C25" s="3" t="s">
        <v>114</v>
      </c>
      <c r="D25" s="5" t="s">
        <v>24</v>
      </c>
      <c r="E25" s="6" t="s">
        <v>115</v>
      </c>
      <c r="F25" s="5" t="s">
        <v>14</v>
      </c>
      <c r="G25" s="5">
        <v>1</v>
      </c>
      <c r="H25" s="4"/>
      <c r="I25" s="3"/>
      <c r="J25" s="5"/>
      <c r="K25" s="9">
        <v>30244.55</v>
      </c>
      <c r="L25" s="7">
        <f t="shared" si="1"/>
        <v>30244.55</v>
      </c>
      <c r="M25" s="11">
        <v>319</v>
      </c>
      <c r="N25" s="8"/>
    </row>
    <row r="26" spans="1:14" x14ac:dyDescent="0.2">
      <c r="A26" s="3">
        <v>1920440517</v>
      </c>
      <c r="B26" s="4" t="s">
        <v>116</v>
      </c>
      <c r="C26" s="3" t="s">
        <v>117</v>
      </c>
      <c r="D26" s="5" t="s">
        <v>75</v>
      </c>
      <c r="E26" s="6" t="s">
        <v>118</v>
      </c>
      <c r="F26" s="5" t="s">
        <v>14</v>
      </c>
      <c r="G26" s="5">
        <v>1</v>
      </c>
      <c r="H26" s="4"/>
      <c r="I26" s="3"/>
      <c r="J26" s="5"/>
      <c r="K26" s="9">
        <v>2685.66</v>
      </c>
      <c r="L26" s="7">
        <f t="shared" si="1"/>
        <v>2685.66</v>
      </c>
      <c r="M26" s="11">
        <v>390</v>
      </c>
      <c r="N26" s="8"/>
    </row>
    <row r="27" spans="1:14" x14ac:dyDescent="0.2">
      <c r="A27" s="3">
        <v>1920440518</v>
      </c>
      <c r="B27" s="4" t="s">
        <v>119</v>
      </c>
      <c r="C27" s="3" t="s">
        <v>120</v>
      </c>
      <c r="D27" s="5" t="s">
        <v>121</v>
      </c>
      <c r="E27" s="6" t="s">
        <v>95</v>
      </c>
      <c r="F27" s="5" t="s">
        <v>14</v>
      </c>
      <c r="G27" s="5">
        <v>1</v>
      </c>
      <c r="H27" s="4"/>
      <c r="I27" s="3"/>
      <c r="J27" s="5"/>
      <c r="K27" s="9" t="s">
        <v>322</v>
      </c>
      <c r="L27" s="9" t="s">
        <v>322</v>
      </c>
      <c r="M27" s="11" t="s">
        <v>322</v>
      </c>
      <c r="N27" s="8"/>
    </row>
    <row r="28" spans="1:14" x14ac:dyDescent="0.2">
      <c r="A28" s="3">
        <v>1920440519</v>
      </c>
      <c r="B28" s="4" t="s">
        <v>122</v>
      </c>
      <c r="C28" s="3" t="s">
        <v>123</v>
      </c>
      <c r="D28" s="5" t="s">
        <v>124</v>
      </c>
      <c r="E28" s="6" t="s">
        <v>125</v>
      </c>
      <c r="F28" s="5" t="s">
        <v>14</v>
      </c>
      <c r="G28" s="5">
        <v>1</v>
      </c>
      <c r="H28" s="4"/>
      <c r="I28" s="3"/>
      <c r="J28" s="5"/>
      <c r="K28" s="9">
        <v>1431.13</v>
      </c>
      <c r="L28" s="7">
        <f t="shared" si="1"/>
        <v>1431.13</v>
      </c>
      <c r="M28" s="10">
        <v>30</v>
      </c>
      <c r="N28" s="8"/>
    </row>
    <row r="29" spans="1:14" x14ac:dyDescent="0.2">
      <c r="A29" s="3">
        <v>1920440520</v>
      </c>
      <c r="B29" s="4" t="s">
        <v>126</v>
      </c>
      <c r="C29" s="3" t="s">
        <v>127</v>
      </c>
      <c r="D29" s="5" t="s">
        <v>128</v>
      </c>
      <c r="E29" s="6" t="s">
        <v>129</v>
      </c>
      <c r="F29" s="5" t="s">
        <v>14</v>
      </c>
      <c r="G29" s="5">
        <v>1</v>
      </c>
      <c r="H29" s="4"/>
      <c r="I29" s="3"/>
      <c r="J29" s="5"/>
      <c r="K29" s="9">
        <v>19410.740000000002</v>
      </c>
      <c r="L29" s="7">
        <f t="shared" si="1"/>
        <v>19410.740000000002</v>
      </c>
      <c r="M29" s="11">
        <v>194</v>
      </c>
      <c r="N29" s="8"/>
    </row>
    <row r="30" spans="1:14" x14ac:dyDescent="0.2">
      <c r="A30" s="3">
        <v>1920440521</v>
      </c>
      <c r="B30" s="4" t="s">
        <v>130</v>
      </c>
      <c r="C30" s="3" t="s">
        <v>131</v>
      </c>
      <c r="D30" s="5" t="s">
        <v>132</v>
      </c>
      <c r="E30" s="6" t="s">
        <v>133</v>
      </c>
      <c r="F30" s="5" t="s">
        <v>14</v>
      </c>
      <c r="G30" s="5">
        <v>1</v>
      </c>
      <c r="H30" s="4"/>
      <c r="I30" s="3"/>
      <c r="J30" s="5"/>
      <c r="K30" s="9">
        <v>1222.5</v>
      </c>
      <c r="L30" s="7">
        <f t="shared" si="1"/>
        <v>1222.5</v>
      </c>
      <c r="M30" s="10">
        <v>30</v>
      </c>
      <c r="N30" s="8"/>
    </row>
    <row r="31" spans="1:14" x14ac:dyDescent="0.2">
      <c r="A31" s="3">
        <v>1920440522</v>
      </c>
      <c r="B31" s="4" t="s">
        <v>134</v>
      </c>
      <c r="C31" s="3" t="s">
        <v>135</v>
      </c>
      <c r="D31" s="5" t="s">
        <v>136</v>
      </c>
      <c r="E31" s="6" t="s">
        <v>133</v>
      </c>
      <c r="F31" s="5" t="s">
        <v>14</v>
      </c>
      <c r="G31" s="5">
        <v>1</v>
      </c>
      <c r="H31" s="4"/>
      <c r="I31" s="3"/>
      <c r="J31" s="5"/>
      <c r="K31" s="9">
        <v>4418.66</v>
      </c>
      <c r="L31" s="7">
        <f t="shared" si="1"/>
        <v>4418.66</v>
      </c>
      <c r="M31" s="11">
        <v>330</v>
      </c>
      <c r="N31" s="8"/>
    </row>
    <row r="32" spans="1:14" x14ac:dyDescent="0.2">
      <c r="A32" s="3">
        <v>1920440523</v>
      </c>
      <c r="B32" s="4" t="s">
        <v>137</v>
      </c>
      <c r="C32" s="3" t="s">
        <v>138</v>
      </c>
      <c r="D32" s="5" t="s">
        <v>17</v>
      </c>
      <c r="E32" s="6" t="s">
        <v>18</v>
      </c>
      <c r="F32" s="5" t="s">
        <v>14</v>
      </c>
      <c r="G32" s="5">
        <v>1</v>
      </c>
      <c r="H32" s="4"/>
      <c r="I32" s="3"/>
      <c r="J32" s="5"/>
      <c r="K32" s="9" t="s">
        <v>322</v>
      </c>
      <c r="L32" s="9" t="s">
        <v>322</v>
      </c>
      <c r="M32" s="11" t="s">
        <v>322</v>
      </c>
      <c r="N32" s="8"/>
    </row>
    <row r="33" spans="1:14" x14ac:dyDescent="0.2">
      <c r="A33" s="3">
        <v>1920440524</v>
      </c>
      <c r="B33" s="4" t="s">
        <v>139</v>
      </c>
      <c r="C33" s="3" t="s">
        <v>140</v>
      </c>
      <c r="D33" s="5" t="s">
        <v>141</v>
      </c>
      <c r="E33" s="6" t="s">
        <v>34</v>
      </c>
      <c r="F33" s="5" t="s">
        <v>14</v>
      </c>
      <c r="G33" s="5">
        <v>1</v>
      </c>
      <c r="H33" s="4"/>
      <c r="I33" s="3"/>
      <c r="J33" s="5"/>
      <c r="K33" s="9">
        <v>892.36</v>
      </c>
      <c r="L33" s="7">
        <f t="shared" si="1"/>
        <v>892.36</v>
      </c>
      <c r="M33" s="11">
        <v>270</v>
      </c>
      <c r="N33" s="8"/>
    </row>
    <row r="34" spans="1:14" x14ac:dyDescent="0.2">
      <c r="A34" s="3">
        <v>1920440525</v>
      </c>
      <c r="B34" s="4" t="s">
        <v>142</v>
      </c>
      <c r="C34" s="3" t="s">
        <v>143</v>
      </c>
      <c r="D34" s="5" t="s">
        <v>144</v>
      </c>
      <c r="E34" s="6" t="s">
        <v>145</v>
      </c>
      <c r="F34" s="5" t="s">
        <v>14</v>
      </c>
      <c r="G34" s="5">
        <v>1</v>
      </c>
      <c r="H34" s="4"/>
      <c r="I34" s="3"/>
      <c r="J34" s="5"/>
      <c r="K34" s="9">
        <v>283.87</v>
      </c>
      <c r="L34" s="7">
        <f t="shared" si="1"/>
        <v>283.87</v>
      </c>
      <c r="M34" s="10">
        <v>30</v>
      </c>
      <c r="N34" s="8"/>
    </row>
    <row r="35" spans="1:14" x14ac:dyDescent="0.2">
      <c r="A35" s="3">
        <v>1920440526</v>
      </c>
      <c r="B35" s="4" t="s">
        <v>146</v>
      </c>
      <c r="C35" s="3" t="s">
        <v>147</v>
      </c>
      <c r="D35" s="5" t="s">
        <v>27</v>
      </c>
      <c r="E35" s="6" t="s">
        <v>148</v>
      </c>
      <c r="F35" s="5" t="s">
        <v>14</v>
      </c>
      <c r="G35" s="5">
        <v>1</v>
      </c>
      <c r="H35" s="4"/>
      <c r="I35" s="3"/>
      <c r="J35" s="5"/>
      <c r="K35" s="9">
        <v>703.9</v>
      </c>
      <c r="L35" s="7">
        <f t="shared" si="1"/>
        <v>703.9</v>
      </c>
      <c r="M35" s="11">
        <v>330</v>
      </c>
      <c r="N35" s="8"/>
    </row>
    <row r="36" spans="1:14" x14ac:dyDescent="0.2">
      <c r="A36" s="3">
        <v>1920440527</v>
      </c>
      <c r="B36" s="4" t="s">
        <v>149</v>
      </c>
      <c r="C36" s="3" t="s">
        <v>150</v>
      </c>
      <c r="D36" s="5" t="s">
        <v>27</v>
      </c>
      <c r="E36" s="6" t="s">
        <v>148</v>
      </c>
      <c r="F36" s="5" t="s">
        <v>14</v>
      </c>
      <c r="G36" s="5">
        <v>1</v>
      </c>
      <c r="H36" s="4"/>
      <c r="I36" s="3"/>
      <c r="J36" s="5"/>
      <c r="K36" s="9">
        <v>753.88</v>
      </c>
      <c r="L36" s="7">
        <f t="shared" si="1"/>
        <v>753.88</v>
      </c>
      <c r="M36" s="10">
        <v>30</v>
      </c>
      <c r="N36" s="8"/>
    </row>
    <row r="37" spans="1:14" x14ac:dyDescent="0.2">
      <c r="A37" s="3">
        <v>1920440528</v>
      </c>
      <c r="B37" s="4" t="s">
        <v>151</v>
      </c>
      <c r="C37" s="3" t="s">
        <v>152</v>
      </c>
      <c r="D37" s="5" t="s">
        <v>153</v>
      </c>
      <c r="E37" s="6" t="s">
        <v>154</v>
      </c>
      <c r="F37" s="5" t="s">
        <v>14</v>
      </c>
      <c r="G37" s="5">
        <v>1</v>
      </c>
      <c r="H37" s="4"/>
      <c r="I37" s="3"/>
      <c r="J37" s="5"/>
      <c r="K37" s="9">
        <v>805.86</v>
      </c>
      <c r="L37" s="7">
        <f t="shared" si="1"/>
        <v>805.86</v>
      </c>
      <c r="M37" s="10">
        <v>30</v>
      </c>
      <c r="N37" s="8"/>
    </row>
    <row r="38" spans="1:14" x14ac:dyDescent="0.2">
      <c r="A38" s="3">
        <v>1920440529</v>
      </c>
      <c r="B38" s="4" t="s">
        <v>155</v>
      </c>
      <c r="C38" s="3" t="s">
        <v>156</v>
      </c>
      <c r="D38" s="5" t="s">
        <v>157</v>
      </c>
      <c r="E38" s="6" t="s">
        <v>154</v>
      </c>
      <c r="F38" s="5" t="s">
        <v>14</v>
      </c>
      <c r="G38" s="5">
        <v>1</v>
      </c>
      <c r="H38" s="4"/>
      <c r="I38" s="3"/>
      <c r="J38" s="5"/>
      <c r="K38" s="9">
        <v>435.58</v>
      </c>
      <c r="L38" s="7">
        <f t="shared" si="1"/>
        <v>435.58</v>
      </c>
      <c r="M38" s="10">
        <v>30</v>
      </c>
      <c r="N38" s="8"/>
    </row>
    <row r="39" spans="1:14" x14ac:dyDescent="0.2">
      <c r="A39" s="3">
        <v>1920440530</v>
      </c>
      <c r="B39" s="4" t="s">
        <v>158</v>
      </c>
      <c r="C39" s="3" t="s">
        <v>159</v>
      </c>
      <c r="D39" s="5" t="s">
        <v>160</v>
      </c>
      <c r="E39" s="6" t="s">
        <v>161</v>
      </c>
      <c r="F39" s="5" t="s">
        <v>14</v>
      </c>
      <c r="G39" s="5">
        <v>1</v>
      </c>
      <c r="H39" s="4"/>
      <c r="I39" s="3"/>
      <c r="J39" s="5"/>
      <c r="K39" s="9" t="s">
        <v>322</v>
      </c>
      <c r="L39" s="9" t="s">
        <v>322</v>
      </c>
      <c r="M39" s="11" t="s">
        <v>322</v>
      </c>
      <c r="N39" s="8"/>
    </row>
    <row r="40" spans="1:14" x14ac:dyDescent="0.2">
      <c r="A40" s="3">
        <v>1920440531</v>
      </c>
      <c r="B40" s="4" t="s">
        <v>162</v>
      </c>
      <c r="C40" s="3" t="s">
        <v>163</v>
      </c>
      <c r="D40" s="5" t="s">
        <v>19</v>
      </c>
      <c r="E40" s="6" t="s">
        <v>154</v>
      </c>
      <c r="F40" s="5" t="s">
        <v>14</v>
      </c>
      <c r="G40" s="5">
        <v>1</v>
      </c>
      <c r="H40" s="4"/>
      <c r="I40" s="3"/>
      <c r="J40" s="5"/>
      <c r="K40" s="9">
        <v>409.94</v>
      </c>
      <c r="L40" s="7">
        <f t="shared" si="1"/>
        <v>409.94</v>
      </c>
      <c r="M40" s="10">
        <v>30</v>
      </c>
      <c r="N40" s="8"/>
    </row>
    <row r="41" spans="1:14" x14ac:dyDescent="0.2">
      <c r="A41" s="3">
        <v>1920440532</v>
      </c>
      <c r="B41" s="4" t="s">
        <v>164</v>
      </c>
      <c r="C41" s="3" t="s">
        <v>165</v>
      </c>
      <c r="D41" s="5" t="s">
        <v>19</v>
      </c>
      <c r="E41" s="6" t="s">
        <v>154</v>
      </c>
      <c r="F41" s="5" t="s">
        <v>14</v>
      </c>
      <c r="G41" s="5">
        <v>1</v>
      </c>
      <c r="H41" s="4"/>
      <c r="I41" s="3"/>
      <c r="J41" s="5"/>
      <c r="K41" s="9">
        <v>455.34</v>
      </c>
      <c r="L41" s="7">
        <f t="shared" si="1"/>
        <v>455.34</v>
      </c>
      <c r="M41" s="10">
        <v>30</v>
      </c>
      <c r="N41" s="8"/>
    </row>
    <row r="42" spans="1:14" x14ac:dyDescent="0.2">
      <c r="A42" s="3">
        <v>1920440533</v>
      </c>
      <c r="B42" s="4" t="s">
        <v>166</v>
      </c>
      <c r="C42" s="3" t="s">
        <v>167</v>
      </c>
      <c r="D42" s="5" t="s">
        <v>168</v>
      </c>
      <c r="E42" s="6" t="s">
        <v>154</v>
      </c>
      <c r="F42" s="5" t="s">
        <v>14</v>
      </c>
      <c r="G42" s="5">
        <v>1</v>
      </c>
      <c r="H42" s="4"/>
      <c r="I42" s="3"/>
      <c r="J42" s="5"/>
      <c r="K42" s="9">
        <v>306.11</v>
      </c>
      <c r="L42" s="7">
        <f t="shared" si="1"/>
        <v>306.11</v>
      </c>
      <c r="M42" s="11">
        <v>137</v>
      </c>
      <c r="N42" s="8"/>
    </row>
    <row r="43" spans="1:14" x14ac:dyDescent="0.2">
      <c r="A43" s="3">
        <v>1920440534</v>
      </c>
      <c r="B43" s="4" t="s">
        <v>169</v>
      </c>
      <c r="C43" s="3" t="s">
        <v>170</v>
      </c>
      <c r="D43" s="5" t="s">
        <v>22</v>
      </c>
      <c r="E43" s="6" t="s">
        <v>171</v>
      </c>
      <c r="F43" s="5" t="s">
        <v>14</v>
      </c>
      <c r="G43" s="5">
        <v>1</v>
      </c>
      <c r="H43" s="4"/>
      <c r="I43" s="3"/>
      <c r="J43" s="5"/>
      <c r="K43" s="9">
        <v>54.14</v>
      </c>
      <c r="L43" s="7">
        <f t="shared" si="1"/>
        <v>54.14</v>
      </c>
      <c r="M43" s="10">
        <v>30</v>
      </c>
      <c r="N43" s="8"/>
    </row>
    <row r="44" spans="1:14" x14ac:dyDescent="0.2">
      <c r="A44" s="3">
        <v>1920440535</v>
      </c>
      <c r="B44" s="4" t="s">
        <v>172</v>
      </c>
      <c r="C44" s="3" t="s">
        <v>173</v>
      </c>
      <c r="D44" s="5" t="s">
        <v>168</v>
      </c>
      <c r="E44" s="6" t="s">
        <v>174</v>
      </c>
      <c r="F44" s="5" t="s">
        <v>14</v>
      </c>
      <c r="G44" s="5">
        <v>1</v>
      </c>
      <c r="H44" s="4"/>
      <c r="I44" s="3"/>
      <c r="J44" s="5"/>
      <c r="K44" s="9">
        <v>306.11</v>
      </c>
      <c r="L44" s="7">
        <f t="shared" si="1"/>
        <v>306.11</v>
      </c>
      <c r="M44" s="11">
        <v>150</v>
      </c>
      <c r="N44" s="8"/>
    </row>
    <row r="45" spans="1:14" x14ac:dyDescent="0.2">
      <c r="A45" s="3">
        <v>1920440536</v>
      </c>
      <c r="B45" s="4" t="s">
        <v>175</v>
      </c>
      <c r="C45" s="3" t="s">
        <v>176</v>
      </c>
      <c r="D45" s="5" t="s">
        <v>177</v>
      </c>
      <c r="E45" s="6" t="s">
        <v>178</v>
      </c>
      <c r="F45" s="5" t="s">
        <v>14</v>
      </c>
      <c r="G45" s="5">
        <v>1</v>
      </c>
      <c r="H45" s="4"/>
      <c r="I45" s="3"/>
      <c r="J45" s="5"/>
      <c r="K45" s="9">
        <v>3.32</v>
      </c>
      <c r="L45" s="7">
        <f t="shared" si="1"/>
        <v>3.32</v>
      </c>
      <c r="M45" s="10">
        <v>30</v>
      </c>
      <c r="N45" s="8"/>
    </row>
    <row r="46" spans="1:14" x14ac:dyDescent="0.2">
      <c r="A46" s="3">
        <v>1920440537</v>
      </c>
      <c r="B46" s="4" t="s">
        <v>179</v>
      </c>
      <c r="C46" s="3" t="s">
        <v>180</v>
      </c>
      <c r="D46" s="5" t="s">
        <v>23</v>
      </c>
      <c r="E46" s="6" t="s">
        <v>29</v>
      </c>
      <c r="F46" s="5" t="s">
        <v>14</v>
      </c>
      <c r="G46" s="5">
        <v>1</v>
      </c>
      <c r="H46" s="4"/>
      <c r="I46" s="3"/>
      <c r="J46" s="5"/>
      <c r="K46" s="9">
        <v>10.3</v>
      </c>
      <c r="L46" s="7">
        <f t="shared" si="1"/>
        <v>10.3</v>
      </c>
      <c r="M46" s="10">
        <v>30</v>
      </c>
      <c r="N46" s="8"/>
    </row>
    <row r="47" spans="1:14" x14ac:dyDescent="0.2">
      <c r="A47" s="3">
        <v>1920440538</v>
      </c>
      <c r="B47" s="4" t="s">
        <v>181</v>
      </c>
      <c r="C47" s="3" t="s">
        <v>182</v>
      </c>
      <c r="D47" s="5" t="s">
        <v>136</v>
      </c>
      <c r="E47" s="6" t="s">
        <v>183</v>
      </c>
      <c r="F47" s="5" t="s">
        <v>14</v>
      </c>
      <c r="G47" s="5">
        <v>1</v>
      </c>
      <c r="H47" s="4"/>
      <c r="I47" s="3"/>
      <c r="J47" s="5"/>
      <c r="K47" s="9">
        <v>88.76</v>
      </c>
      <c r="L47" s="7">
        <f t="shared" si="1"/>
        <v>88.76</v>
      </c>
      <c r="M47" s="11">
        <v>195</v>
      </c>
      <c r="N47" s="8"/>
    </row>
    <row r="48" spans="1:14" x14ac:dyDescent="0.2">
      <c r="A48" s="3">
        <v>1920440539</v>
      </c>
      <c r="B48" s="4" t="s">
        <v>184</v>
      </c>
      <c r="C48" s="3" t="s">
        <v>185</v>
      </c>
      <c r="D48" s="5" t="s">
        <v>24</v>
      </c>
      <c r="E48" s="6" t="s">
        <v>186</v>
      </c>
      <c r="F48" s="5" t="s">
        <v>14</v>
      </c>
      <c r="G48" s="5">
        <v>1</v>
      </c>
      <c r="H48" s="4"/>
      <c r="I48" s="3"/>
      <c r="J48" s="5"/>
      <c r="K48" s="9">
        <v>11350.75</v>
      </c>
      <c r="L48" s="7">
        <f t="shared" si="1"/>
        <v>11350.75</v>
      </c>
      <c r="M48" s="10">
        <v>30</v>
      </c>
      <c r="N48" s="8"/>
    </row>
    <row r="49" spans="1:14" x14ac:dyDescent="0.2">
      <c r="A49" s="3">
        <v>1920440540</v>
      </c>
      <c r="B49" s="4" t="s">
        <v>187</v>
      </c>
      <c r="C49" s="3" t="s">
        <v>188</v>
      </c>
      <c r="D49" s="5" t="s">
        <v>189</v>
      </c>
      <c r="E49" s="6" t="s">
        <v>190</v>
      </c>
      <c r="F49" s="5" t="s">
        <v>14</v>
      </c>
      <c r="G49" s="5">
        <v>1</v>
      </c>
      <c r="H49" s="4"/>
      <c r="I49" s="3"/>
      <c r="J49" s="5"/>
      <c r="K49" s="9">
        <v>11767.17</v>
      </c>
      <c r="L49" s="7">
        <f t="shared" si="1"/>
        <v>11767.17</v>
      </c>
      <c r="M49" s="11">
        <v>270</v>
      </c>
      <c r="N49" s="8"/>
    </row>
    <row r="50" spans="1:14" x14ac:dyDescent="0.2">
      <c r="A50" s="3">
        <v>1920440541</v>
      </c>
      <c r="B50" s="4" t="s">
        <v>191</v>
      </c>
      <c r="C50" s="3" t="s">
        <v>192</v>
      </c>
      <c r="D50" s="5" t="s">
        <v>193</v>
      </c>
      <c r="E50" s="6" t="s">
        <v>194</v>
      </c>
      <c r="F50" s="5" t="s">
        <v>14</v>
      </c>
      <c r="G50" s="5">
        <v>1</v>
      </c>
      <c r="H50" s="4"/>
      <c r="I50" s="3"/>
      <c r="J50" s="5"/>
      <c r="K50" s="9">
        <v>13322.97</v>
      </c>
      <c r="L50" s="7">
        <f t="shared" si="1"/>
        <v>13322.97</v>
      </c>
      <c r="M50" s="11">
        <v>235</v>
      </c>
      <c r="N50" s="8"/>
    </row>
    <row r="51" spans="1:14" x14ac:dyDescent="0.2">
      <c r="A51" s="3">
        <v>1920440542</v>
      </c>
      <c r="B51" s="4" t="s">
        <v>195</v>
      </c>
      <c r="C51" s="3" t="s">
        <v>196</v>
      </c>
      <c r="D51" s="5" t="s">
        <v>197</v>
      </c>
      <c r="E51" s="6" t="s">
        <v>198</v>
      </c>
      <c r="F51" s="5" t="s">
        <v>14</v>
      </c>
      <c r="G51" s="5">
        <v>1</v>
      </c>
      <c r="H51" s="4"/>
      <c r="I51" s="3"/>
      <c r="J51" s="5"/>
      <c r="K51" s="9">
        <v>887.17</v>
      </c>
      <c r="L51" s="7">
        <f t="shared" si="1"/>
        <v>887.17</v>
      </c>
      <c r="M51" s="10">
        <v>30</v>
      </c>
      <c r="N51" s="8"/>
    </row>
    <row r="52" spans="1:14" x14ac:dyDescent="0.2">
      <c r="A52" s="3">
        <v>1920440543</v>
      </c>
      <c r="B52" s="4" t="s">
        <v>199</v>
      </c>
      <c r="C52" s="3" t="s">
        <v>200</v>
      </c>
      <c r="D52" s="5" t="s">
        <v>201</v>
      </c>
      <c r="E52" s="6" t="s">
        <v>35</v>
      </c>
      <c r="F52" s="5" t="s">
        <v>14</v>
      </c>
      <c r="G52" s="5">
        <v>1</v>
      </c>
      <c r="H52" s="4"/>
      <c r="I52" s="3"/>
      <c r="J52" s="5"/>
      <c r="K52" s="9">
        <v>1704.32</v>
      </c>
      <c r="L52" s="7">
        <f t="shared" si="1"/>
        <v>1704.32</v>
      </c>
      <c r="M52" s="11">
        <v>195</v>
      </c>
      <c r="N52" s="8"/>
    </row>
    <row r="53" spans="1:14" x14ac:dyDescent="0.2">
      <c r="A53" s="3">
        <v>1920440544</v>
      </c>
      <c r="B53" s="4" t="s">
        <v>20</v>
      </c>
      <c r="C53" s="3" t="s">
        <v>202</v>
      </c>
      <c r="D53" s="5" t="s">
        <v>21</v>
      </c>
      <c r="E53" s="6" t="s">
        <v>203</v>
      </c>
      <c r="F53" s="5" t="s">
        <v>14</v>
      </c>
      <c r="G53" s="5">
        <v>1</v>
      </c>
      <c r="H53" s="4"/>
      <c r="I53" s="3"/>
      <c r="J53" s="5"/>
      <c r="K53" s="9">
        <v>731.55</v>
      </c>
      <c r="L53" s="7">
        <f t="shared" si="1"/>
        <v>731.55</v>
      </c>
      <c r="M53" s="10">
        <v>30</v>
      </c>
      <c r="N53" s="8"/>
    </row>
    <row r="54" spans="1:14" x14ac:dyDescent="0.2">
      <c r="A54" s="3">
        <v>1920440545</v>
      </c>
      <c r="B54" s="4" t="s">
        <v>204</v>
      </c>
      <c r="C54" s="3" t="s">
        <v>205</v>
      </c>
      <c r="D54" s="5" t="s">
        <v>136</v>
      </c>
      <c r="E54" s="6" t="s">
        <v>133</v>
      </c>
      <c r="F54" s="5" t="s">
        <v>14</v>
      </c>
      <c r="G54" s="5">
        <v>1</v>
      </c>
      <c r="H54" s="4"/>
      <c r="I54" s="3"/>
      <c r="J54" s="5"/>
      <c r="K54" s="9">
        <v>6050.82</v>
      </c>
      <c r="L54" s="7">
        <f t="shared" si="1"/>
        <v>6050.82</v>
      </c>
      <c r="M54" s="10">
        <v>30</v>
      </c>
      <c r="N54" s="8"/>
    </row>
    <row r="55" spans="1:14" x14ac:dyDescent="0.2">
      <c r="A55" s="3">
        <v>1920440546</v>
      </c>
      <c r="B55" s="4" t="s">
        <v>206</v>
      </c>
      <c r="C55" s="3" t="s">
        <v>207</v>
      </c>
      <c r="D55" s="5" t="s">
        <v>67</v>
      </c>
      <c r="E55" s="6" t="s">
        <v>208</v>
      </c>
      <c r="F55" s="5" t="s">
        <v>14</v>
      </c>
      <c r="G55" s="5">
        <v>1</v>
      </c>
      <c r="H55" s="4"/>
      <c r="I55" s="3"/>
      <c r="J55" s="5"/>
      <c r="K55" s="9" t="s">
        <v>322</v>
      </c>
      <c r="L55" s="9" t="s">
        <v>322</v>
      </c>
      <c r="M55" s="11" t="s">
        <v>322</v>
      </c>
      <c r="N55" s="8"/>
    </row>
    <row r="56" spans="1:14" x14ac:dyDescent="0.2">
      <c r="A56" s="3">
        <v>1920440547</v>
      </c>
      <c r="B56" s="4" t="s">
        <v>209</v>
      </c>
      <c r="C56" s="3" t="s">
        <v>210</v>
      </c>
      <c r="D56" s="5" t="s">
        <v>211</v>
      </c>
      <c r="E56" s="6" t="s">
        <v>212</v>
      </c>
      <c r="F56" s="5" t="s">
        <v>14</v>
      </c>
      <c r="G56" s="5">
        <v>1</v>
      </c>
      <c r="H56" s="4"/>
      <c r="I56" s="3"/>
      <c r="J56" s="5"/>
      <c r="K56" s="9">
        <v>229.61</v>
      </c>
      <c r="L56" s="7">
        <f t="shared" si="1"/>
        <v>229.61</v>
      </c>
      <c r="M56" s="10">
        <v>30</v>
      </c>
      <c r="N56" s="8"/>
    </row>
    <row r="57" spans="1:14" x14ac:dyDescent="0.2">
      <c r="A57" s="3">
        <v>1920440548</v>
      </c>
      <c r="B57" s="4" t="s">
        <v>213</v>
      </c>
      <c r="C57" s="3" t="s">
        <v>214</v>
      </c>
      <c r="D57" s="5" t="s">
        <v>75</v>
      </c>
      <c r="E57" s="6" t="s">
        <v>215</v>
      </c>
      <c r="F57" s="5" t="s">
        <v>14</v>
      </c>
      <c r="G57" s="5">
        <v>1</v>
      </c>
      <c r="H57" s="4"/>
      <c r="I57" s="3"/>
      <c r="J57" s="5"/>
      <c r="K57" s="9">
        <v>8379.67</v>
      </c>
      <c r="L57" s="7">
        <f t="shared" si="1"/>
        <v>8379.67</v>
      </c>
      <c r="M57" s="10">
        <v>30</v>
      </c>
      <c r="N57" s="8"/>
    </row>
    <row r="58" spans="1:14" x14ac:dyDescent="0.2">
      <c r="A58" s="3">
        <v>1920440549</v>
      </c>
      <c r="B58" s="4" t="s">
        <v>216</v>
      </c>
      <c r="C58" s="3" t="s">
        <v>217</v>
      </c>
      <c r="D58" s="5" t="s">
        <v>27</v>
      </c>
      <c r="E58" s="6" t="s">
        <v>218</v>
      </c>
      <c r="F58" s="5" t="s">
        <v>14</v>
      </c>
      <c r="G58" s="5">
        <v>1</v>
      </c>
      <c r="H58" s="4"/>
      <c r="I58" s="3"/>
      <c r="J58" s="5"/>
      <c r="K58" s="9">
        <v>36676</v>
      </c>
      <c r="L58" s="7">
        <f t="shared" si="1"/>
        <v>36676</v>
      </c>
      <c r="M58" s="11">
        <v>240</v>
      </c>
      <c r="N58" s="8"/>
    </row>
    <row r="59" spans="1:14" x14ac:dyDescent="0.2">
      <c r="A59" s="3">
        <v>1920440550</v>
      </c>
      <c r="B59" s="4" t="s">
        <v>219</v>
      </c>
      <c r="C59" s="3" t="s">
        <v>220</v>
      </c>
      <c r="D59" s="5" t="s">
        <v>221</v>
      </c>
      <c r="E59" s="6" t="s">
        <v>222</v>
      </c>
      <c r="F59" s="5" t="s">
        <v>14</v>
      </c>
      <c r="G59" s="5">
        <v>1</v>
      </c>
      <c r="H59" s="4"/>
      <c r="I59" s="3"/>
      <c r="J59" s="5"/>
      <c r="K59" s="9">
        <v>39329.49</v>
      </c>
      <c r="L59" s="7">
        <f t="shared" si="1"/>
        <v>39329.49</v>
      </c>
      <c r="M59" s="11">
        <v>325</v>
      </c>
      <c r="N59" s="8"/>
    </row>
    <row r="60" spans="1:14" x14ac:dyDescent="0.2">
      <c r="A60" s="3">
        <v>1920440551</v>
      </c>
      <c r="B60" s="4" t="s">
        <v>223</v>
      </c>
      <c r="C60" s="3" t="s">
        <v>224</v>
      </c>
      <c r="D60" s="5" t="s">
        <v>225</v>
      </c>
      <c r="E60" s="6" t="s">
        <v>226</v>
      </c>
      <c r="F60" s="5" t="s">
        <v>14</v>
      </c>
      <c r="G60" s="5">
        <v>1</v>
      </c>
      <c r="H60" s="4"/>
      <c r="I60" s="3"/>
      <c r="J60" s="5"/>
      <c r="K60" s="9" t="s">
        <v>322</v>
      </c>
      <c r="L60" s="9" t="s">
        <v>322</v>
      </c>
      <c r="M60" s="11" t="s">
        <v>322</v>
      </c>
      <c r="N60" s="8"/>
    </row>
    <row r="61" spans="1:14" x14ac:dyDescent="0.2">
      <c r="A61" s="3">
        <v>1920440552</v>
      </c>
      <c r="B61" s="4" t="s">
        <v>227</v>
      </c>
      <c r="C61" s="3" t="s">
        <v>228</v>
      </c>
      <c r="D61" s="5" t="s">
        <v>90</v>
      </c>
      <c r="E61" s="6" t="s">
        <v>229</v>
      </c>
      <c r="F61" s="5" t="s">
        <v>14</v>
      </c>
      <c r="G61" s="5">
        <v>1</v>
      </c>
      <c r="H61" s="4"/>
      <c r="I61" s="3"/>
      <c r="J61" s="5"/>
      <c r="K61" s="9">
        <v>52803.14</v>
      </c>
      <c r="L61" s="7">
        <f t="shared" si="1"/>
        <v>52803.14</v>
      </c>
      <c r="M61" s="10">
        <v>30</v>
      </c>
      <c r="N61" s="8"/>
    </row>
    <row r="62" spans="1:14" x14ac:dyDescent="0.2">
      <c r="A62" s="3">
        <v>1920440553</v>
      </c>
      <c r="B62" s="4" t="s">
        <v>230</v>
      </c>
      <c r="C62" s="3" t="s">
        <v>231</v>
      </c>
      <c r="D62" s="5" t="s">
        <v>232</v>
      </c>
      <c r="E62" s="6" t="s">
        <v>233</v>
      </c>
      <c r="F62" s="5" t="s">
        <v>14</v>
      </c>
      <c r="G62" s="5">
        <v>1</v>
      </c>
      <c r="H62" s="4"/>
      <c r="I62" s="3"/>
      <c r="J62" s="5"/>
      <c r="K62" s="9" t="s">
        <v>322</v>
      </c>
      <c r="L62" s="9" t="s">
        <v>322</v>
      </c>
      <c r="M62" s="10"/>
      <c r="N62" s="8" t="s">
        <v>323</v>
      </c>
    </row>
    <row r="63" spans="1:14" x14ac:dyDescent="0.2">
      <c r="A63" s="3">
        <v>1920440554</v>
      </c>
      <c r="B63" s="4" t="s">
        <v>234</v>
      </c>
      <c r="C63" s="3" t="s">
        <v>235</v>
      </c>
      <c r="D63" s="5" t="s">
        <v>232</v>
      </c>
      <c r="E63" s="6" t="s">
        <v>236</v>
      </c>
      <c r="F63" s="5" t="s">
        <v>14</v>
      </c>
      <c r="G63" s="5">
        <v>1</v>
      </c>
      <c r="H63" s="4"/>
      <c r="I63" s="3"/>
      <c r="J63" s="5"/>
      <c r="K63" s="9" t="s">
        <v>322</v>
      </c>
      <c r="L63" s="9" t="s">
        <v>322</v>
      </c>
      <c r="M63" s="11" t="s">
        <v>322</v>
      </c>
      <c r="N63" s="8" t="s">
        <v>323</v>
      </c>
    </row>
    <row r="64" spans="1:14" x14ac:dyDescent="0.2">
      <c r="A64" s="3">
        <v>1920440555</v>
      </c>
      <c r="B64" s="4" t="s">
        <v>237</v>
      </c>
      <c r="C64" s="3" t="s">
        <v>238</v>
      </c>
      <c r="D64" s="5" t="s">
        <v>239</v>
      </c>
      <c r="E64" s="6" t="s">
        <v>240</v>
      </c>
      <c r="F64" s="5" t="s">
        <v>14</v>
      </c>
      <c r="G64" s="5">
        <v>1</v>
      </c>
      <c r="H64" s="4"/>
      <c r="I64" s="3"/>
      <c r="J64" s="5"/>
      <c r="K64" s="9">
        <v>25211.48</v>
      </c>
      <c r="L64" s="7">
        <f t="shared" si="1"/>
        <v>25211.48</v>
      </c>
      <c r="M64" s="11">
        <v>289</v>
      </c>
      <c r="N64" s="8"/>
    </row>
    <row r="65" spans="1:14" x14ac:dyDescent="0.2">
      <c r="A65" s="3">
        <v>1920440556</v>
      </c>
      <c r="B65" s="4" t="s">
        <v>241</v>
      </c>
      <c r="C65" s="3" t="s">
        <v>242</v>
      </c>
      <c r="D65" s="5" t="s">
        <v>243</v>
      </c>
      <c r="E65" s="6" t="s">
        <v>244</v>
      </c>
      <c r="F65" s="5" t="s">
        <v>14</v>
      </c>
      <c r="G65" s="5">
        <v>1</v>
      </c>
      <c r="H65" s="4"/>
      <c r="I65" s="3"/>
      <c r="J65" s="5"/>
      <c r="K65" s="9" t="s">
        <v>322</v>
      </c>
      <c r="L65" s="9" t="s">
        <v>322</v>
      </c>
      <c r="M65" s="11" t="s">
        <v>322</v>
      </c>
      <c r="N65" s="8" t="s">
        <v>323</v>
      </c>
    </row>
    <row r="66" spans="1:14" x14ac:dyDescent="0.2">
      <c r="A66" s="3">
        <v>1920440557</v>
      </c>
      <c r="B66" s="4" t="s">
        <v>245</v>
      </c>
      <c r="C66" s="3" t="s">
        <v>246</v>
      </c>
      <c r="D66" s="5" t="s">
        <v>19</v>
      </c>
      <c r="E66" s="6" t="s">
        <v>247</v>
      </c>
      <c r="F66" s="5" t="s">
        <v>14</v>
      </c>
      <c r="G66" s="5">
        <v>1</v>
      </c>
      <c r="H66" s="4"/>
      <c r="I66" s="3"/>
      <c r="J66" s="5"/>
      <c r="K66" s="9">
        <v>8858.2099999999991</v>
      </c>
      <c r="L66" s="7">
        <f t="shared" si="1"/>
        <v>8858.2099999999991</v>
      </c>
      <c r="M66" s="11">
        <v>150</v>
      </c>
      <c r="N66" s="8"/>
    </row>
    <row r="67" spans="1:14" x14ac:dyDescent="0.2">
      <c r="A67" s="3">
        <v>1920440558</v>
      </c>
      <c r="B67" s="4" t="s">
        <v>248</v>
      </c>
      <c r="C67" s="3" t="s">
        <v>249</v>
      </c>
      <c r="D67" s="5" t="s">
        <v>232</v>
      </c>
      <c r="E67" s="6" t="s">
        <v>229</v>
      </c>
      <c r="F67" s="5" t="s">
        <v>14</v>
      </c>
      <c r="G67" s="5">
        <v>1</v>
      </c>
      <c r="H67" s="4"/>
      <c r="I67" s="3"/>
      <c r="J67" s="5"/>
      <c r="K67" s="9">
        <v>12267.97</v>
      </c>
      <c r="L67" s="7">
        <f t="shared" si="1"/>
        <v>12267.97</v>
      </c>
      <c r="M67" s="10">
        <v>30</v>
      </c>
      <c r="N67" s="8"/>
    </row>
    <row r="68" spans="1:14" x14ac:dyDescent="0.2">
      <c r="A68" s="3">
        <v>1920440559</v>
      </c>
      <c r="B68" s="4" t="s">
        <v>250</v>
      </c>
      <c r="C68" s="3" t="s">
        <v>251</v>
      </c>
      <c r="D68" s="5" t="s">
        <v>252</v>
      </c>
      <c r="E68" s="6" t="s">
        <v>253</v>
      </c>
      <c r="F68" s="5" t="s">
        <v>14</v>
      </c>
      <c r="G68" s="5">
        <v>1</v>
      </c>
      <c r="H68" s="4"/>
      <c r="I68" s="3"/>
      <c r="J68" s="5"/>
      <c r="K68" s="9">
        <v>35532.82</v>
      </c>
      <c r="L68" s="7">
        <f t="shared" si="1"/>
        <v>35532.82</v>
      </c>
      <c r="M68" s="11">
        <v>330</v>
      </c>
      <c r="N68" s="8"/>
    </row>
    <row r="69" spans="1:14" x14ac:dyDescent="0.2">
      <c r="A69" s="3">
        <v>1920440560</v>
      </c>
      <c r="B69" s="4" t="s">
        <v>254</v>
      </c>
      <c r="C69" s="3" t="s">
        <v>255</v>
      </c>
      <c r="D69" s="5" t="s">
        <v>256</v>
      </c>
      <c r="E69" s="6" t="s">
        <v>257</v>
      </c>
      <c r="F69" s="5" t="s">
        <v>14</v>
      </c>
      <c r="G69" s="5">
        <v>1</v>
      </c>
      <c r="H69" s="4"/>
      <c r="I69" s="3"/>
      <c r="J69" s="5"/>
      <c r="K69" s="9">
        <v>591.52</v>
      </c>
      <c r="L69" s="7">
        <f t="shared" si="1"/>
        <v>591.52</v>
      </c>
      <c r="M69" s="11">
        <v>180</v>
      </c>
      <c r="N69" s="8"/>
    </row>
    <row r="70" spans="1:14" x14ac:dyDescent="0.2">
      <c r="A70" s="3">
        <v>1920440561</v>
      </c>
      <c r="B70" s="4" t="s">
        <v>258</v>
      </c>
      <c r="C70" s="3" t="s">
        <v>259</v>
      </c>
      <c r="D70" s="5" t="s">
        <v>90</v>
      </c>
      <c r="E70" s="6" t="s">
        <v>260</v>
      </c>
      <c r="F70" s="5" t="s">
        <v>14</v>
      </c>
      <c r="G70" s="5">
        <v>1</v>
      </c>
      <c r="H70" s="4"/>
      <c r="I70" s="3"/>
      <c r="J70" s="5"/>
      <c r="K70" s="9" t="s">
        <v>322</v>
      </c>
      <c r="L70" s="9" t="s">
        <v>322</v>
      </c>
      <c r="M70" s="10" t="s">
        <v>322</v>
      </c>
      <c r="N70" s="8" t="s">
        <v>323</v>
      </c>
    </row>
    <row r="71" spans="1:14" x14ac:dyDescent="0.2">
      <c r="A71" s="3">
        <v>1920440562</v>
      </c>
      <c r="B71" s="4" t="s">
        <v>261</v>
      </c>
      <c r="C71" s="3" t="s">
        <v>262</v>
      </c>
      <c r="D71" s="5" t="s">
        <v>28</v>
      </c>
      <c r="E71" s="6" t="s">
        <v>263</v>
      </c>
      <c r="F71" s="5" t="s">
        <v>14</v>
      </c>
      <c r="G71" s="5">
        <v>1</v>
      </c>
      <c r="H71" s="4"/>
      <c r="I71" s="3"/>
      <c r="J71" s="5"/>
      <c r="K71" s="9" t="s">
        <v>322</v>
      </c>
      <c r="L71" s="9" t="s">
        <v>322</v>
      </c>
      <c r="M71" s="10" t="s">
        <v>322</v>
      </c>
      <c r="N71" s="8" t="s">
        <v>323</v>
      </c>
    </row>
    <row r="72" spans="1:14" x14ac:dyDescent="0.2">
      <c r="A72" s="3">
        <v>1920440563</v>
      </c>
      <c r="B72" s="4" t="s">
        <v>264</v>
      </c>
      <c r="C72" s="3" t="s">
        <v>265</v>
      </c>
      <c r="D72" s="5" t="s">
        <v>266</v>
      </c>
      <c r="E72" s="6" t="s">
        <v>267</v>
      </c>
      <c r="F72" s="5" t="s">
        <v>14</v>
      </c>
      <c r="G72" s="5">
        <v>1</v>
      </c>
      <c r="H72" s="4"/>
      <c r="I72" s="3"/>
      <c r="J72" s="5"/>
      <c r="K72" s="9">
        <v>25780.11</v>
      </c>
      <c r="L72" s="7">
        <f t="shared" si="1"/>
        <v>25780.11</v>
      </c>
      <c r="M72" s="11">
        <v>210</v>
      </c>
      <c r="N72" s="8"/>
    </row>
    <row r="73" spans="1:14" x14ac:dyDescent="0.2">
      <c r="A73" s="3">
        <v>1920440564</v>
      </c>
      <c r="B73" s="4" t="s">
        <v>268</v>
      </c>
      <c r="C73" s="3" t="s">
        <v>269</v>
      </c>
      <c r="D73" s="5" t="s">
        <v>270</v>
      </c>
      <c r="E73" s="6" t="s">
        <v>271</v>
      </c>
      <c r="F73" s="5" t="s">
        <v>14</v>
      </c>
      <c r="G73" s="5">
        <v>1</v>
      </c>
      <c r="H73" s="4"/>
      <c r="I73" s="3"/>
      <c r="J73" s="5"/>
      <c r="K73" s="9" t="s">
        <v>322</v>
      </c>
      <c r="L73" s="9" t="s">
        <v>322</v>
      </c>
      <c r="M73" s="11" t="s">
        <v>322</v>
      </c>
      <c r="N73" s="8" t="s">
        <v>323</v>
      </c>
    </row>
    <row r="74" spans="1:14" x14ac:dyDescent="0.2">
      <c r="A74" s="3">
        <v>1920440565</v>
      </c>
      <c r="B74" s="4" t="s">
        <v>272</v>
      </c>
      <c r="C74" s="3" t="s">
        <v>273</v>
      </c>
      <c r="D74" s="5" t="s">
        <v>266</v>
      </c>
      <c r="E74" s="6" t="s">
        <v>274</v>
      </c>
      <c r="F74" s="5" t="s">
        <v>14</v>
      </c>
      <c r="G74" s="5">
        <v>1</v>
      </c>
      <c r="H74" s="4"/>
      <c r="I74" s="3"/>
      <c r="J74" s="5"/>
      <c r="K74" s="9">
        <v>3043.46</v>
      </c>
      <c r="L74" s="7">
        <f t="shared" si="1"/>
        <v>3043.46</v>
      </c>
      <c r="M74" s="11">
        <v>260</v>
      </c>
      <c r="N74" s="8"/>
    </row>
    <row r="75" spans="1:14" x14ac:dyDescent="0.2">
      <c r="A75" s="3">
        <v>1920440566</v>
      </c>
      <c r="B75" s="4" t="s">
        <v>275</v>
      </c>
      <c r="C75" s="3" t="s">
        <v>276</v>
      </c>
      <c r="D75" s="5" t="s">
        <v>277</v>
      </c>
      <c r="E75" s="6" t="s">
        <v>198</v>
      </c>
      <c r="F75" s="5" t="s">
        <v>14</v>
      </c>
      <c r="G75" s="5">
        <v>1</v>
      </c>
      <c r="H75" s="4"/>
      <c r="I75" s="3"/>
      <c r="J75" s="5"/>
      <c r="K75" s="9">
        <v>9676.34</v>
      </c>
      <c r="L75" s="7">
        <f t="shared" si="1"/>
        <v>9676.34</v>
      </c>
      <c r="M75" s="10">
        <v>30</v>
      </c>
      <c r="N75" s="8"/>
    </row>
    <row r="76" spans="1:14" x14ac:dyDescent="0.2">
      <c r="A76" s="3">
        <v>1920440567</v>
      </c>
      <c r="B76" s="4" t="s">
        <v>278</v>
      </c>
      <c r="C76" s="3" t="s">
        <v>279</v>
      </c>
      <c r="D76" s="5" t="s">
        <v>280</v>
      </c>
      <c r="E76" s="6" t="s">
        <v>281</v>
      </c>
      <c r="F76" s="5" t="s">
        <v>14</v>
      </c>
      <c r="G76" s="5">
        <v>1</v>
      </c>
      <c r="H76" s="4"/>
      <c r="I76" s="3"/>
      <c r="J76" s="5"/>
      <c r="K76" s="9">
        <v>3078.43</v>
      </c>
      <c r="L76" s="7">
        <f t="shared" si="1"/>
        <v>3078.43</v>
      </c>
      <c r="M76" s="10">
        <v>30</v>
      </c>
      <c r="N76" s="8"/>
    </row>
    <row r="77" spans="1:14" x14ac:dyDescent="0.2">
      <c r="A77" s="3">
        <v>1920440568</v>
      </c>
      <c r="B77" s="4" t="s">
        <v>282</v>
      </c>
      <c r="C77" s="3" t="s">
        <v>283</v>
      </c>
      <c r="D77" s="5" t="s">
        <v>280</v>
      </c>
      <c r="E77" s="6" t="s">
        <v>284</v>
      </c>
      <c r="F77" s="5" t="s">
        <v>14</v>
      </c>
      <c r="G77" s="5">
        <v>1</v>
      </c>
      <c r="H77" s="4"/>
      <c r="I77" s="3"/>
      <c r="J77" s="5"/>
      <c r="K77" s="9">
        <v>3144.46</v>
      </c>
      <c r="L77" s="7">
        <f t="shared" si="1"/>
        <v>3144.46</v>
      </c>
      <c r="M77" s="10">
        <v>30</v>
      </c>
      <c r="N77" s="8"/>
    </row>
    <row r="78" spans="1:14" x14ac:dyDescent="0.2">
      <c r="A78" s="3">
        <v>1920440569</v>
      </c>
      <c r="B78" s="4" t="s">
        <v>285</v>
      </c>
      <c r="C78" s="3" t="s">
        <v>286</v>
      </c>
      <c r="D78" s="5" t="s">
        <v>287</v>
      </c>
      <c r="E78" s="6" t="s">
        <v>288</v>
      </c>
      <c r="F78" s="5" t="s">
        <v>14</v>
      </c>
      <c r="G78" s="5">
        <v>1</v>
      </c>
      <c r="H78" s="4"/>
      <c r="I78" s="3"/>
      <c r="J78" s="5"/>
      <c r="K78" s="9">
        <v>2771.59</v>
      </c>
      <c r="L78" s="7">
        <f t="shared" si="1"/>
        <v>2771.59</v>
      </c>
      <c r="M78" s="11">
        <v>100</v>
      </c>
      <c r="N78" s="8"/>
    </row>
    <row r="79" spans="1:14" x14ac:dyDescent="0.2">
      <c r="A79" s="3">
        <v>1920440570</v>
      </c>
      <c r="B79" s="4" t="s">
        <v>289</v>
      </c>
      <c r="C79" s="3" t="s">
        <v>290</v>
      </c>
      <c r="D79" s="5" t="s">
        <v>291</v>
      </c>
      <c r="E79" s="6" t="s">
        <v>292</v>
      </c>
      <c r="F79" s="5" t="s">
        <v>14</v>
      </c>
      <c r="G79" s="5">
        <v>1</v>
      </c>
      <c r="H79" s="4"/>
      <c r="I79" s="3"/>
      <c r="J79" s="5"/>
      <c r="K79" s="9">
        <v>1512.73</v>
      </c>
      <c r="L79" s="7">
        <f t="shared" si="1"/>
        <v>1512.73</v>
      </c>
      <c r="M79" s="10">
        <v>30</v>
      </c>
      <c r="N79" s="8"/>
    </row>
    <row r="80" spans="1:14" x14ac:dyDescent="0.2">
      <c r="A80" s="3">
        <v>1920440571</v>
      </c>
      <c r="B80" s="4" t="s">
        <v>293</v>
      </c>
      <c r="C80" s="3" t="s">
        <v>294</v>
      </c>
      <c r="D80" s="5" t="s">
        <v>225</v>
      </c>
      <c r="E80" s="6" t="s">
        <v>295</v>
      </c>
      <c r="F80" s="5" t="s">
        <v>14</v>
      </c>
      <c r="G80" s="5">
        <v>1</v>
      </c>
      <c r="H80" s="4"/>
      <c r="I80" s="3"/>
      <c r="J80" s="5"/>
      <c r="K80" s="9" t="s">
        <v>322</v>
      </c>
      <c r="L80" s="9" t="s">
        <v>322</v>
      </c>
      <c r="M80" s="11" t="s">
        <v>322</v>
      </c>
      <c r="N80" s="8" t="s">
        <v>323</v>
      </c>
    </row>
    <row r="81" spans="1:14" x14ac:dyDescent="0.2">
      <c r="A81" s="3">
        <v>1920440572</v>
      </c>
      <c r="B81" s="4" t="s">
        <v>296</v>
      </c>
      <c r="C81" s="3" t="s">
        <v>297</v>
      </c>
      <c r="D81" s="5" t="s">
        <v>298</v>
      </c>
      <c r="E81" s="6" t="s">
        <v>299</v>
      </c>
      <c r="F81" s="5" t="s">
        <v>14</v>
      </c>
      <c r="G81" s="5">
        <v>1</v>
      </c>
      <c r="H81" s="4"/>
      <c r="I81" s="3"/>
      <c r="J81" s="5"/>
      <c r="K81" s="9">
        <v>6445.28</v>
      </c>
      <c r="L81" s="7">
        <f t="shared" si="1"/>
        <v>6445.28</v>
      </c>
      <c r="M81" s="11">
        <v>290</v>
      </c>
      <c r="N81" s="8"/>
    </row>
    <row r="82" spans="1:14" x14ac:dyDescent="0.2">
      <c r="A82" s="3">
        <v>1920440573</v>
      </c>
      <c r="B82" s="4" t="s">
        <v>300</v>
      </c>
      <c r="C82" s="3" t="s">
        <v>301</v>
      </c>
      <c r="D82" s="5" t="s">
        <v>298</v>
      </c>
      <c r="E82" s="6" t="s">
        <v>299</v>
      </c>
      <c r="F82" s="5" t="s">
        <v>14</v>
      </c>
      <c r="G82" s="5">
        <v>1</v>
      </c>
      <c r="H82" s="4"/>
      <c r="I82" s="3"/>
      <c r="J82" s="5"/>
      <c r="K82" s="9">
        <v>6445.28</v>
      </c>
      <c r="L82" s="7">
        <f t="shared" si="1"/>
        <v>6445.28</v>
      </c>
      <c r="M82" s="11">
        <v>330</v>
      </c>
      <c r="N82" s="8"/>
    </row>
    <row r="83" spans="1:14" x14ac:dyDescent="0.2">
      <c r="A83" s="3">
        <v>1920440574</v>
      </c>
      <c r="B83" s="4" t="s">
        <v>302</v>
      </c>
      <c r="C83" s="3" t="s">
        <v>303</v>
      </c>
      <c r="D83" s="5" t="s">
        <v>304</v>
      </c>
      <c r="E83" s="6" t="s">
        <v>305</v>
      </c>
      <c r="F83" s="5" t="s">
        <v>14</v>
      </c>
      <c r="G83" s="5">
        <v>1</v>
      </c>
      <c r="H83" s="4"/>
      <c r="I83" s="3"/>
      <c r="J83" s="5"/>
      <c r="K83" s="9">
        <v>428.84</v>
      </c>
      <c r="L83" s="7">
        <f t="shared" si="1"/>
        <v>428.84</v>
      </c>
      <c r="M83" s="10">
        <v>30</v>
      </c>
      <c r="N83" s="8"/>
    </row>
    <row r="84" spans="1:14" x14ac:dyDescent="0.2">
      <c r="A84" s="3">
        <v>1920440575</v>
      </c>
      <c r="B84" s="4" t="s">
        <v>306</v>
      </c>
      <c r="C84" s="3" t="s">
        <v>307</v>
      </c>
      <c r="D84" s="5" t="s">
        <v>308</v>
      </c>
      <c r="E84" s="6" t="s">
        <v>36</v>
      </c>
      <c r="F84" s="5" t="s">
        <v>14</v>
      </c>
      <c r="G84" s="5">
        <v>1</v>
      </c>
      <c r="H84" s="4"/>
      <c r="I84" s="3"/>
      <c r="J84" s="5"/>
      <c r="K84" s="9" t="s">
        <v>322</v>
      </c>
      <c r="L84" s="9" t="s">
        <v>322</v>
      </c>
      <c r="M84" s="11" t="s">
        <v>322</v>
      </c>
      <c r="N84" s="8"/>
    </row>
    <row r="85" spans="1:14" x14ac:dyDescent="0.2">
      <c r="A85" s="3">
        <v>1920440576</v>
      </c>
      <c r="B85" s="4" t="s">
        <v>309</v>
      </c>
      <c r="C85" s="3" t="s">
        <v>310</v>
      </c>
      <c r="D85" s="5" t="s">
        <v>153</v>
      </c>
      <c r="E85" s="6" t="s">
        <v>37</v>
      </c>
      <c r="F85" s="5" t="s">
        <v>14</v>
      </c>
      <c r="G85" s="5">
        <v>1</v>
      </c>
      <c r="H85" s="4"/>
      <c r="I85" s="3"/>
      <c r="J85" s="5"/>
      <c r="K85" s="9">
        <v>148.79</v>
      </c>
      <c r="L85" s="7">
        <f t="shared" si="1"/>
        <v>148.79</v>
      </c>
      <c r="M85" s="10">
        <v>30</v>
      </c>
      <c r="N85" s="8"/>
    </row>
    <row r="86" spans="1:14" x14ac:dyDescent="0.2">
      <c r="A86" s="3">
        <v>1920440577</v>
      </c>
      <c r="B86" s="4" t="s">
        <v>311</v>
      </c>
      <c r="C86" s="3" t="s">
        <v>312</v>
      </c>
      <c r="D86" s="5" t="s">
        <v>144</v>
      </c>
      <c r="E86" s="6" t="s">
        <v>313</v>
      </c>
      <c r="F86" s="5" t="s">
        <v>14</v>
      </c>
      <c r="G86" s="5">
        <v>1</v>
      </c>
      <c r="H86" s="4"/>
      <c r="I86" s="3"/>
      <c r="J86" s="5"/>
      <c r="K86" s="9">
        <v>72.239999999999995</v>
      </c>
      <c r="L86" s="7">
        <f t="shared" si="1"/>
        <v>72.239999999999995</v>
      </c>
      <c r="M86" s="11">
        <v>137</v>
      </c>
      <c r="N86" s="8"/>
    </row>
    <row r="87" spans="1:14" x14ac:dyDescent="0.2">
      <c r="A87" s="3">
        <v>1920440578</v>
      </c>
      <c r="B87" s="4" t="s">
        <v>314</v>
      </c>
      <c r="C87" s="3" t="s">
        <v>315</v>
      </c>
      <c r="D87" s="5" t="s">
        <v>75</v>
      </c>
      <c r="E87" s="6" t="s">
        <v>37</v>
      </c>
      <c r="F87" s="5" t="s">
        <v>14</v>
      </c>
      <c r="G87" s="5">
        <v>1</v>
      </c>
      <c r="H87" s="4"/>
      <c r="I87" s="3"/>
      <c r="J87" s="5"/>
      <c r="K87" s="9">
        <v>124.87</v>
      </c>
      <c r="L87" s="7">
        <f t="shared" si="1"/>
        <v>124.87</v>
      </c>
      <c r="M87" s="10">
        <v>30</v>
      </c>
      <c r="N87" s="8"/>
    </row>
    <row r="88" spans="1:14" x14ac:dyDescent="0.2">
      <c r="A88" s="3">
        <v>1920440579</v>
      </c>
      <c r="B88" s="4" t="s">
        <v>316</v>
      </c>
      <c r="C88" s="3" t="s">
        <v>317</v>
      </c>
      <c r="D88" s="5" t="s">
        <v>67</v>
      </c>
      <c r="E88" s="6" t="s">
        <v>318</v>
      </c>
      <c r="F88" s="5" t="s">
        <v>14</v>
      </c>
      <c r="G88" s="5">
        <v>1</v>
      </c>
      <c r="H88" s="4"/>
      <c r="I88" s="3"/>
      <c r="J88" s="5"/>
      <c r="K88" s="9">
        <v>137.26</v>
      </c>
      <c r="L88" s="7">
        <f t="shared" ref="L88:L89" si="2">SUM(K88*G88)</f>
        <v>137.26</v>
      </c>
      <c r="M88" s="10">
        <v>30</v>
      </c>
      <c r="N88" s="8"/>
    </row>
    <row r="89" spans="1:14" x14ac:dyDescent="0.2">
      <c r="A89" s="3">
        <v>1920440580</v>
      </c>
      <c r="B89" s="4" t="s">
        <v>319</v>
      </c>
      <c r="C89" s="3" t="s">
        <v>320</v>
      </c>
      <c r="D89" s="5" t="s">
        <v>26</v>
      </c>
      <c r="E89" s="6" t="s">
        <v>321</v>
      </c>
      <c r="F89" s="5" t="s">
        <v>14</v>
      </c>
      <c r="G89" s="5">
        <v>1</v>
      </c>
      <c r="H89" s="4"/>
      <c r="I89" s="3"/>
      <c r="J89" s="5"/>
      <c r="K89" s="9">
        <v>1308.54</v>
      </c>
      <c r="L89" s="7">
        <f t="shared" si="2"/>
        <v>1308.54</v>
      </c>
      <c r="M89" s="10">
        <v>30</v>
      </c>
      <c r="N89" s="8"/>
    </row>
  </sheetData>
  <autoFilter ref="A2:N89"/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Ministerio de Defensa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valogar</dc:creator>
  <cp:lastModifiedBy>B92409</cp:lastModifiedBy>
  <dcterms:created xsi:type="dcterms:W3CDTF">2008-03-19T09:02:35Z</dcterms:created>
  <dcterms:modified xsi:type="dcterms:W3CDTF">2019-04-05T11:06:50Z</dcterms:modified>
</cp:coreProperties>
</file>