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S:\UC Contratacion\EXPEDIENTES\Iniciados en 2024\UGR-2024-0051 AM EDITORIAL\2-PREPARACIÓN\"/>
    </mc:Choice>
  </mc:AlternateContent>
  <xr:revisionPtr revIDLastSave="0" documentId="13_ncr:1_{1A910622-A927-406F-8F79-E27D14523F2A}" xr6:coauthVersionLast="36" xr6:coauthVersionMax="36" xr10:uidLastSave="{00000000-0000-0000-0000-000000000000}"/>
  <bookViews>
    <workbookView xWindow="0" yWindow="0" windowWidth="22452" windowHeight="8496" xr2:uid="{00000000-000D-0000-FFFF-FFFF00000000}"/>
  </bookViews>
  <sheets>
    <sheet name="LOTE 1" sheetId="1" r:id="rId1"/>
    <sheet name="LOTE 2" sheetId="2" r:id="rId2"/>
    <sheet name="LOTE 3" sheetId="3" r:id="rId3"/>
    <sheet name="LOTE 4" sheetId="4" r:id="rId4"/>
    <sheet name="LOTE 5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3" l="1"/>
  <c r="C31" i="2"/>
  <c r="C32" i="1"/>
  <c r="C31" i="4"/>
  <c r="B8" i="5"/>
</calcChain>
</file>

<file path=xl/sharedStrings.xml><?xml version="1.0" encoding="utf-8"?>
<sst xmlns="http://schemas.openxmlformats.org/spreadsheetml/2006/main" count="144" uniqueCount="60">
  <si>
    <t>Papel estucado mate 125 grs.</t>
  </si>
  <si>
    <t>304 páginas</t>
  </si>
  <si>
    <t>4+4</t>
  </si>
  <si>
    <t>2. LIBRO BLANCO Y NEGRO 17 X 24 CM.</t>
  </si>
  <si>
    <t>1. LIBRO COLOR 21 x 27 CM.</t>
  </si>
  <si>
    <t>Papel offset blanco 90 grs.</t>
  </si>
  <si>
    <t>1+1</t>
  </si>
  <si>
    <t>3. LIBRO BLANCO Y NEGRO 14 X 21 CM.</t>
  </si>
  <si>
    <t>Papel offset ahuesado 80 grs.</t>
  </si>
  <si>
    <t>1+ 1</t>
  </si>
  <si>
    <t>500 ejs.</t>
  </si>
  <si>
    <t>300 ejs.</t>
  </si>
  <si>
    <t>Papel estucado 115 grs.</t>
  </si>
  <si>
    <t>Cubierta con cartulina de 350 grs. con solapas 10 cm. 4+0</t>
  </si>
  <si>
    <t>Cubierta con cartulina de 350 grs. con solapas 14 cm. 4+0</t>
  </si>
  <si>
    <t>Cubierta con cartulina de 350 grs. . 4+0</t>
  </si>
  <si>
    <t>Sobrecubierta papel estucado brillo 150 grs. 4+0</t>
  </si>
  <si>
    <t>1+1 y en color las siguientes páginas: 84, 86, 102, 113, 114, 161-192</t>
  </si>
  <si>
    <t>Papel ahuesado 80 gr. (cuerpo principal 304 pp.)  1+ 1</t>
  </si>
  <si>
    <t>Al final del libro un cuadernillo estucado 115 gr. 32 pp. 4+4</t>
  </si>
  <si>
    <t>150 ejs.</t>
  </si>
  <si>
    <t>4. LIBRO A BLANCO Y NEGRO JUNTO CON COLOR 22 x 22</t>
  </si>
  <si>
    <t>5. LIBRO A BLANCO Y NEGRO CON CUADERNILLO A COLOR DE 32 PP. 17 x 24 cm.</t>
  </si>
  <si>
    <t>4. LIBRO A BLANCO Y NEGRO JUNTO CON COLOR 22 x 22 cm</t>
  </si>
  <si>
    <t>PRESUPUESTOS LIBROS IMPRESOS EN DIGITAL</t>
  </si>
  <si>
    <t>PRESUPUESTOS LIBROS IMPRESOS EN OFFSET</t>
  </si>
  <si>
    <t>ENCUADERNACION LIBROS Y REVISTAS</t>
  </si>
  <si>
    <t>Plastificado mate</t>
  </si>
  <si>
    <t>Plastificado brillo</t>
  </si>
  <si>
    <t xml:space="preserve">Cubierta con cartulina de 350 grs. . </t>
  </si>
  <si>
    <t xml:space="preserve">Sobrecubierta papel estucado brillo 150 grs. </t>
  </si>
  <si>
    <t xml:space="preserve">Cubierta con cartulina de 350 grs. con solapas 10 cm. </t>
  </si>
  <si>
    <t>Cubierta con cartulina de 350 grs. con solapas 10 cm.</t>
  </si>
  <si>
    <t xml:space="preserve">Cubierta con cartulina de 350 grs. con solapas 14 cm. </t>
  </si>
  <si>
    <t xml:space="preserve">Al final del libro un cuadernillo estucado 115 gr. 32 pp. </t>
  </si>
  <si>
    <t xml:space="preserve">Papel ahuesado 80 gr. (cuerpo principal 304 pp.)  </t>
  </si>
  <si>
    <t>MAQUETACIÓN Y PREIMPRESIÓN</t>
  </si>
  <si>
    <t>Texto corrido con 10 imágenes pequeñas a blanco y negro.</t>
  </si>
  <si>
    <t>15 tablas a página completa</t>
  </si>
  <si>
    <t>Manual de chino, incluye 50% de texto chino</t>
  </si>
  <si>
    <t>Libro íntegro  en inglés</t>
  </si>
  <si>
    <t>Texto en castellano, incluyendo caracteres árabes en un 15% del total.</t>
  </si>
  <si>
    <t>Incluye 5 tablas y 32 imágnes a  página completa</t>
  </si>
  <si>
    <t>Papel ahuesado 80 gr. (cuerpo principal 304 pp.)  en blanco y negro</t>
  </si>
  <si>
    <t>Al final del libro un cuadernillo estucado 115 gr. 32 pp. A color</t>
  </si>
  <si>
    <t>El libro va a dos columnas</t>
  </si>
  <si>
    <t>150 imágenes: 10 a página completa, 80 a un tercio de página y 60 a media página</t>
  </si>
  <si>
    <t>DISEÑO DE CUBIERTA</t>
  </si>
  <si>
    <t>3. Diseño de cubierta de una colección nueva 14 x 21 cm.</t>
  </si>
  <si>
    <t>5. Diseño de cubierta en formato 13 x 15 cm.</t>
  </si>
  <si>
    <t>4. Diseño de cubierta de un fuera de colección con sobrecubierta 22 x 22 cm.</t>
  </si>
  <si>
    <t>1. Diseño de cubierta con solapa para un libro de una colección 21 x 27 cm.</t>
  </si>
  <si>
    <t>2. Diseño de cubierta para libro electrónico 17 x 24 cm.</t>
  </si>
  <si>
    <t>PRECIOS MÁXIMOS</t>
  </si>
  <si>
    <t>Serán el precio máximo unitario ofertado en los contratos basados del Acuerdo Marco</t>
  </si>
  <si>
    <t>Precios máximos:</t>
  </si>
  <si>
    <t xml:space="preserve">PRECIO OFERTADO( IVA EXCLUIDO) </t>
  </si>
  <si>
    <t>PRECIOS MÁXIMOS SIN IVA</t>
  </si>
  <si>
    <t>SIN IVA</t>
  </si>
  <si>
    <t>Precios máximos sin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</si>
</sst>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0" fillId="0" borderId="1" xfId="0" applyBorder="1"/>
    <xf numFmtId="0" fontId="3" fillId="0" borderId="2" xfId="0" applyFont="1" applyBorder="1"/>
    <xf numFmtId="0" fontId="0" fillId="0" borderId="3" xfId="0" applyFont="1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3" fillId="0" borderId="0" xfId="0" applyFont="1"/>
    <xf numFmtId="164" fontId="0" fillId="0" borderId="0" xfId="0" applyNumberFormat="1"/>
    <xf numFmtId="164" fontId="0" fillId="0" borderId="0" xfId="0" applyNumberFormat="1" applyBorder="1"/>
    <xf numFmtId="0" fontId="0" fillId="0" borderId="9" xfId="0" applyFont="1" applyBorder="1"/>
    <xf numFmtId="0" fontId="0" fillId="0" borderId="10" xfId="0" applyBorder="1"/>
    <xf numFmtId="0" fontId="0" fillId="0" borderId="9" xfId="0" applyBorder="1"/>
    <xf numFmtId="0" fontId="0" fillId="0" borderId="11" xfId="0" applyBorder="1"/>
    <xf numFmtId="164" fontId="0" fillId="0" borderId="10" xfId="0" applyNumberFormat="1" applyBorder="1"/>
    <xf numFmtId="164" fontId="0" fillId="0" borderId="11" xfId="0" applyNumberFormat="1" applyBorder="1"/>
    <xf numFmtId="0" fontId="0" fillId="0" borderId="2" xfId="0" applyBorder="1"/>
    <xf numFmtId="164" fontId="0" fillId="0" borderId="2" xfId="0" applyNumberFormat="1" applyBorder="1"/>
    <xf numFmtId="164" fontId="0" fillId="0" borderId="6" xfId="0" applyNumberFormat="1" applyBorder="1"/>
    <xf numFmtId="0" fontId="0" fillId="0" borderId="12" xfId="0" applyBorder="1"/>
    <xf numFmtId="164" fontId="0" fillId="0" borderId="12" xfId="0" applyNumberFormat="1" applyBorder="1"/>
    <xf numFmtId="0" fontId="3" fillId="0" borderId="9" xfId="0" applyFont="1" applyBorder="1"/>
    <xf numFmtId="0" fontId="4" fillId="0" borderId="0" xfId="0" applyFont="1" applyAlignment="1">
      <alignment horizontal="right"/>
    </xf>
    <xf numFmtId="0" fontId="3" fillId="0" borderId="1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4" xfId="0" applyBorder="1" applyProtection="1">
      <protection locked="0"/>
    </xf>
    <xf numFmtId="0" fontId="0" fillId="0" borderId="6" xfId="0" applyBorder="1" applyProtection="1">
      <protection locked="0"/>
    </xf>
    <xf numFmtId="164" fontId="0" fillId="0" borderId="6" xfId="0" applyNumberFormat="1" applyBorder="1" applyProtection="1">
      <protection locked="0"/>
    </xf>
    <xf numFmtId="164" fontId="0" fillId="0" borderId="12" xfId="0" applyNumberFormat="1" applyBorder="1" applyProtection="1">
      <protection locked="0"/>
    </xf>
    <xf numFmtId="0" fontId="0" fillId="0" borderId="12" xfId="0" applyBorder="1" applyProtection="1">
      <protection locked="0"/>
    </xf>
    <xf numFmtId="0" fontId="0" fillId="0" borderId="3" xfId="0" applyBorder="1" applyProtection="1">
      <protection locked="0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2" xfId="0" applyBorder="1" applyProtection="1">
      <protection locked="0"/>
    </xf>
    <xf numFmtId="164" fontId="0" fillId="0" borderId="2" xfId="0" applyNumberForma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tabSelected="1" workbookViewId="0">
      <selection activeCell="A17" sqref="A17"/>
    </sheetView>
  </sheetViews>
  <sheetFormatPr baseColWidth="10" defaultRowHeight="14.4" x14ac:dyDescent="0.3"/>
  <cols>
    <col min="1" max="1" width="71.5546875" customWidth="1"/>
    <col min="2" max="2" width="61.5546875" customWidth="1"/>
    <col min="3" max="3" width="24.44140625" bestFit="1" customWidth="1"/>
    <col min="4" max="4" width="30.88671875" customWidth="1"/>
  </cols>
  <sheetData>
    <row r="1" spans="1:4" ht="15.6" x14ac:dyDescent="0.3">
      <c r="A1" s="27" t="s">
        <v>55</v>
      </c>
      <c r="B1" t="s">
        <v>54</v>
      </c>
    </row>
    <row r="2" spans="1:4" ht="38.25" customHeight="1" x14ac:dyDescent="0.45">
      <c r="A2" s="29" t="s">
        <v>25</v>
      </c>
      <c r="B2" s="29"/>
      <c r="C2" s="12" t="s">
        <v>57</v>
      </c>
      <c r="D2" s="12" t="s">
        <v>56</v>
      </c>
    </row>
    <row r="3" spans="1:4" x14ac:dyDescent="0.3">
      <c r="A3" s="15" t="s">
        <v>4</v>
      </c>
      <c r="B3" s="17" t="s">
        <v>0</v>
      </c>
      <c r="C3" s="5"/>
      <c r="D3" s="34"/>
    </row>
    <row r="4" spans="1:4" x14ac:dyDescent="0.3">
      <c r="A4" s="16"/>
      <c r="B4" s="16" t="s">
        <v>1</v>
      </c>
      <c r="C4" s="8"/>
      <c r="D4" s="35"/>
    </row>
    <row r="5" spans="1:4" x14ac:dyDescent="0.3">
      <c r="A5" s="16"/>
      <c r="B5" s="16" t="s">
        <v>2</v>
      </c>
      <c r="C5" s="23">
        <v>6423.25</v>
      </c>
      <c r="D5" s="36"/>
    </row>
    <row r="6" spans="1:4" x14ac:dyDescent="0.3">
      <c r="A6" s="16"/>
      <c r="B6" s="16" t="s">
        <v>14</v>
      </c>
      <c r="C6" s="23"/>
      <c r="D6" s="36"/>
    </row>
    <row r="7" spans="1:4" x14ac:dyDescent="0.3">
      <c r="A7" s="16"/>
      <c r="B7" s="16" t="s">
        <v>10</v>
      </c>
      <c r="C7" s="23"/>
      <c r="D7" s="36"/>
    </row>
    <row r="8" spans="1:4" x14ac:dyDescent="0.3">
      <c r="A8" s="18"/>
      <c r="B8" s="18"/>
      <c r="C8" s="25"/>
      <c r="D8" s="37"/>
    </row>
    <row r="9" spans="1:4" x14ac:dyDescent="0.3">
      <c r="A9" s="16" t="s">
        <v>3</v>
      </c>
      <c r="B9" s="16" t="s">
        <v>5</v>
      </c>
      <c r="C9" s="23"/>
      <c r="D9" s="36"/>
    </row>
    <row r="10" spans="1:4" x14ac:dyDescent="0.3">
      <c r="A10" s="16"/>
      <c r="B10" s="16" t="s">
        <v>1</v>
      </c>
      <c r="C10" s="23"/>
      <c r="D10" s="36"/>
    </row>
    <row r="11" spans="1:4" x14ac:dyDescent="0.3">
      <c r="A11" s="16"/>
      <c r="B11" s="16" t="s">
        <v>6</v>
      </c>
      <c r="C11" s="23">
        <v>1613</v>
      </c>
      <c r="D11" s="36"/>
    </row>
    <row r="12" spans="1:4" x14ac:dyDescent="0.3">
      <c r="A12" s="16"/>
      <c r="B12" s="16" t="s">
        <v>13</v>
      </c>
      <c r="C12" s="23"/>
      <c r="D12" s="36"/>
    </row>
    <row r="13" spans="1:4" x14ac:dyDescent="0.3">
      <c r="A13" s="16"/>
      <c r="B13" s="16" t="s">
        <v>11</v>
      </c>
      <c r="C13" s="23"/>
      <c r="D13" s="36"/>
    </row>
    <row r="14" spans="1:4" x14ac:dyDescent="0.3">
      <c r="A14" s="18"/>
      <c r="B14" s="18"/>
      <c r="C14" s="25"/>
      <c r="D14" s="37"/>
    </row>
    <row r="15" spans="1:4" x14ac:dyDescent="0.3">
      <c r="A15" s="16" t="s">
        <v>7</v>
      </c>
      <c r="B15" s="16" t="s">
        <v>8</v>
      </c>
      <c r="C15" s="23"/>
      <c r="D15" s="36"/>
    </row>
    <row r="16" spans="1:4" x14ac:dyDescent="0.3">
      <c r="A16" s="16"/>
      <c r="B16" s="16" t="s">
        <v>1</v>
      </c>
      <c r="C16" s="23"/>
      <c r="D16" s="36"/>
    </row>
    <row r="17" spans="1:4" x14ac:dyDescent="0.3">
      <c r="A17" s="16"/>
      <c r="B17" s="16" t="s">
        <v>9</v>
      </c>
      <c r="C17" s="23"/>
      <c r="D17" s="36"/>
    </row>
    <row r="18" spans="1:4" x14ac:dyDescent="0.3">
      <c r="A18" s="16"/>
      <c r="B18" s="16" t="s">
        <v>15</v>
      </c>
      <c r="C18" s="23">
        <v>1500</v>
      </c>
      <c r="D18" s="36"/>
    </row>
    <row r="19" spans="1:4" x14ac:dyDescent="0.3">
      <c r="A19" s="16"/>
      <c r="B19" s="16" t="s">
        <v>16</v>
      </c>
      <c r="C19" s="23"/>
      <c r="D19" s="36"/>
    </row>
    <row r="20" spans="1:4" x14ac:dyDescent="0.3">
      <c r="A20" s="16"/>
      <c r="B20" s="16" t="s">
        <v>11</v>
      </c>
      <c r="C20" s="23"/>
      <c r="D20" s="36"/>
    </row>
    <row r="21" spans="1:4" x14ac:dyDescent="0.3">
      <c r="A21" s="18"/>
      <c r="B21" s="18"/>
      <c r="C21" s="25"/>
      <c r="D21" s="37"/>
    </row>
    <row r="22" spans="1:4" x14ac:dyDescent="0.3">
      <c r="A22" s="16" t="s">
        <v>21</v>
      </c>
      <c r="B22" s="16" t="s">
        <v>12</v>
      </c>
      <c r="C22" s="23"/>
      <c r="D22" s="36"/>
    </row>
    <row r="23" spans="1:4" x14ac:dyDescent="0.3">
      <c r="A23" s="16"/>
      <c r="B23" s="16" t="s">
        <v>1</v>
      </c>
      <c r="C23" s="23"/>
      <c r="D23" s="36"/>
    </row>
    <row r="24" spans="1:4" x14ac:dyDescent="0.3">
      <c r="A24" s="16"/>
      <c r="B24" s="16" t="s">
        <v>17</v>
      </c>
      <c r="C24" s="23">
        <v>2569</v>
      </c>
      <c r="D24" s="36"/>
    </row>
    <row r="25" spans="1:4" x14ac:dyDescent="0.3">
      <c r="A25" s="16"/>
      <c r="B25" s="16" t="s">
        <v>13</v>
      </c>
      <c r="C25" s="23"/>
      <c r="D25" s="36"/>
    </row>
    <row r="26" spans="1:4" x14ac:dyDescent="0.3">
      <c r="A26" s="16"/>
      <c r="B26" s="16" t="s">
        <v>11</v>
      </c>
      <c r="C26" s="23"/>
      <c r="D26" s="36"/>
    </row>
    <row r="27" spans="1:4" x14ac:dyDescent="0.3">
      <c r="A27" s="18"/>
      <c r="B27" s="18"/>
      <c r="C27" s="25"/>
      <c r="D27" s="37"/>
    </row>
    <row r="28" spans="1:4" x14ac:dyDescent="0.3">
      <c r="A28" s="16" t="s">
        <v>22</v>
      </c>
      <c r="B28" s="16" t="s">
        <v>18</v>
      </c>
      <c r="C28" s="23"/>
      <c r="D28" s="36"/>
    </row>
    <row r="29" spans="1:4" x14ac:dyDescent="0.3">
      <c r="A29" s="16"/>
      <c r="B29" s="16" t="s">
        <v>19</v>
      </c>
      <c r="C29" s="23">
        <v>1493</v>
      </c>
      <c r="D29" s="36"/>
    </row>
    <row r="30" spans="1:4" x14ac:dyDescent="0.3">
      <c r="A30" s="16"/>
      <c r="B30" s="16" t="s">
        <v>13</v>
      </c>
      <c r="C30" s="8"/>
      <c r="D30" s="35"/>
    </row>
    <row r="31" spans="1:4" x14ac:dyDescent="0.3">
      <c r="A31" s="18"/>
      <c r="B31" s="18" t="s">
        <v>11</v>
      </c>
      <c r="C31" s="24"/>
      <c r="D31" s="38"/>
    </row>
    <row r="32" spans="1:4" x14ac:dyDescent="0.3">
      <c r="C32" s="13">
        <f>SUM(C3:C31)</f>
        <v>13598.25</v>
      </c>
    </row>
  </sheetData>
  <sheetProtection algorithmName="SHA-512" hashValue="4Abrtm4RHoKC/FCcEX8B7kkCrgLgbXhHx0CGryfz73EB6IFZ/K3LDrnHWF7mDi0h3OyjhpdU1BopAN8myUECXQ==" saltValue="lKBKvBgJmKxMiWu3ADoFkg==" spinCount="100000" sheet="1" objects="1" scenarios="1"/>
  <mergeCells count="1">
    <mergeCell ref="A2:B2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2"/>
  <sheetViews>
    <sheetView workbookViewId="0">
      <selection activeCell="D6" sqref="D6"/>
    </sheetView>
  </sheetViews>
  <sheetFormatPr baseColWidth="10" defaultRowHeight="14.4" x14ac:dyDescent="0.3"/>
  <cols>
    <col min="1" max="1" width="73.44140625" style="6" customWidth="1"/>
    <col min="2" max="2" width="60.44140625" style="6" customWidth="1"/>
    <col min="3" max="3" width="24.44140625" style="16" bestFit="1" customWidth="1"/>
    <col min="4" max="4" width="31.44140625" style="41" bestFit="1" customWidth="1"/>
  </cols>
  <sheetData>
    <row r="1" spans="1:4" ht="39" customHeight="1" x14ac:dyDescent="0.45">
      <c r="A1" s="30" t="s">
        <v>24</v>
      </c>
      <c r="B1" s="30"/>
      <c r="C1" s="3" t="s">
        <v>57</v>
      </c>
      <c r="D1" s="40" t="s">
        <v>56</v>
      </c>
    </row>
    <row r="2" spans="1:4" x14ac:dyDescent="0.3">
      <c r="A2" s="4" t="s">
        <v>4</v>
      </c>
      <c r="B2" s="39" t="s">
        <v>0</v>
      </c>
      <c r="D2" s="34"/>
    </row>
    <row r="3" spans="1:4" x14ac:dyDescent="0.3">
      <c r="B3" s="6" t="s">
        <v>1</v>
      </c>
      <c r="D3" s="35"/>
    </row>
    <row r="4" spans="1:4" x14ac:dyDescent="0.3">
      <c r="B4" s="6" t="s">
        <v>2</v>
      </c>
      <c r="C4" s="19">
        <v>2900</v>
      </c>
      <c r="D4" s="36"/>
    </row>
    <row r="5" spans="1:4" x14ac:dyDescent="0.3">
      <c r="B5" s="6" t="s">
        <v>14</v>
      </c>
      <c r="C5" s="19"/>
      <c r="D5" s="36"/>
    </row>
    <row r="6" spans="1:4" x14ac:dyDescent="0.3">
      <c r="B6" s="6" t="s">
        <v>20</v>
      </c>
      <c r="C6" s="19"/>
      <c r="D6" s="36"/>
    </row>
    <row r="7" spans="1:4" x14ac:dyDescent="0.3">
      <c r="C7" s="20"/>
      <c r="D7" s="37"/>
    </row>
    <row r="8" spans="1:4" x14ac:dyDescent="0.3">
      <c r="A8" s="9" t="s">
        <v>3</v>
      </c>
      <c r="B8" s="9" t="s">
        <v>5</v>
      </c>
      <c r="C8" s="19"/>
      <c r="D8" s="36"/>
    </row>
    <row r="9" spans="1:4" x14ac:dyDescent="0.3">
      <c r="B9" s="6" t="s">
        <v>1</v>
      </c>
      <c r="C9" s="19"/>
      <c r="D9" s="36"/>
    </row>
    <row r="10" spans="1:4" x14ac:dyDescent="0.3">
      <c r="B10" s="6" t="s">
        <v>6</v>
      </c>
      <c r="C10" s="19">
        <v>1050</v>
      </c>
      <c r="D10" s="36"/>
    </row>
    <row r="11" spans="1:4" x14ac:dyDescent="0.3">
      <c r="B11" s="6" t="s">
        <v>13</v>
      </c>
      <c r="C11" s="19"/>
      <c r="D11" s="36"/>
    </row>
    <row r="12" spans="1:4" x14ac:dyDescent="0.3">
      <c r="B12" s="6" t="s">
        <v>20</v>
      </c>
      <c r="C12" s="19"/>
      <c r="D12" s="36"/>
    </row>
    <row r="13" spans="1:4" x14ac:dyDescent="0.3">
      <c r="C13" s="20"/>
      <c r="D13" s="37"/>
    </row>
    <row r="14" spans="1:4" x14ac:dyDescent="0.3">
      <c r="A14" s="9" t="s">
        <v>7</v>
      </c>
      <c r="B14" s="9" t="s">
        <v>8</v>
      </c>
      <c r="C14" s="19"/>
      <c r="D14" s="36"/>
    </row>
    <row r="15" spans="1:4" x14ac:dyDescent="0.3">
      <c r="B15" s="6" t="s">
        <v>1</v>
      </c>
      <c r="C15" s="19"/>
      <c r="D15" s="36"/>
    </row>
    <row r="16" spans="1:4" x14ac:dyDescent="0.3">
      <c r="B16" s="6" t="s">
        <v>9</v>
      </c>
      <c r="C16" s="19"/>
      <c r="D16" s="36"/>
    </row>
    <row r="17" spans="1:4" x14ac:dyDescent="0.3">
      <c r="B17" s="6" t="s">
        <v>15</v>
      </c>
      <c r="C17" s="19">
        <v>966</v>
      </c>
      <c r="D17" s="36"/>
    </row>
    <row r="18" spans="1:4" x14ac:dyDescent="0.3">
      <c r="B18" s="6" t="s">
        <v>16</v>
      </c>
      <c r="C18" s="19"/>
      <c r="D18" s="36"/>
    </row>
    <row r="19" spans="1:4" x14ac:dyDescent="0.3">
      <c r="B19" s="6" t="s">
        <v>20</v>
      </c>
      <c r="C19" s="19"/>
      <c r="D19" s="36"/>
    </row>
    <row r="20" spans="1:4" x14ac:dyDescent="0.3">
      <c r="C20" s="20"/>
      <c r="D20" s="37"/>
    </row>
    <row r="21" spans="1:4" x14ac:dyDescent="0.3">
      <c r="A21" s="9" t="s">
        <v>23</v>
      </c>
      <c r="B21" s="9" t="s">
        <v>12</v>
      </c>
      <c r="C21" s="19"/>
      <c r="D21" s="36"/>
    </row>
    <row r="22" spans="1:4" x14ac:dyDescent="0.3">
      <c r="B22" s="6" t="s">
        <v>1</v>
      </c>
      <c r="C22" s="19"/>
      <c r="D22" s="36"/>
    </row>
    <row r="23" spans="1:4" x14ac:dyDescent="0.3">
      <c r="B23" s="6" t="s">
        <v>17</v>
      </c>
      <c r="C23" s="19">
        <v>1437</v>
      </c>
      <c r="D23" s="36"/>
    </row>
    <row r="24" spans="1:4" x14ac:dyDescent="0.3">
      <c r="B24" s="6" t="s">
        <v>13</v>
      </c>
      <c r="C24" s="19"/>
      <c r="D24" s="36"/>
    </row>
    <row r="25" spans="1:4" x14ac:dyDescent="0.3">
      <c r="B25" s="6" t="s">
        <v>20</v>
      </c>
      <c r="C25" s="19"/>
      <c r="D25" s="36"/>
    </row>
    <row r="26" spans="1:4" x14ac:dyDescent="0.3">
      <c r="C26" s="20"/>
      <c r="D26" s="37"/>
    </row>
    <row r="27" spans="1:4" x14ac:dyDescent="0.3">
      <c r="A27" s="9" t="s">
        <v>22</v>
      </c>
      <c r="B27" s="9" t="s">
        <v>18</v>
      </c>
      <c r="C27" s="19"/>
      <c r="D27" s="36"/>
    </row>
    <row r="28" spans="1:4" x14ac:dyDescent="0.3">
      <c r="B28" s="6" t="s">
        <v>19</v>
      </c>
      <c r="C28" s="19">
        <v>1346</v>
      </c>
      <c r="D28" s="36"/>
    </row>
    <row r="29" spans="1:4" x14ac:dyDescent="0.3">
      <c r="B29" s="6" t="s">
        <v>13</v>
      </c>
      <c r="D29" s="35"/>
    </row>
    <row r="30" spans="1:4" x14ac:dyDescent="0.3">
      <c r="A30" s="10"/>
      <c r="B30" s="10" t="s">
        <v>20</v>
      </c>
      <c r="C30" s="18"/>
      <c r="D30" s="38"/>
    </row>
    <row r="31" spans="1:4" x14ac:dyDescent="0.3">
      <c r="A31" s="7"/>
      <c r="B31" s="7"/>
      <c r="C31" s="14">
        <f>SUM(C2:C30)</f>
        <v>7699</v>
      </c>
    </row>
    <row r="32" spans="1:4" s="7" customFormat="1" x14ac:dyDescent="0.3">
      <c r="D32" s="42"/>
    </row>
    <row r="33" spans="4:4" s="7" customFormat="1" x14ac:dyDescent="0.3">
      <c r="D33" s="42"/>
    </row>
    <row r="34" spans="4:4" s="7" customFormat="1" x14ac:dyDescent="0.3">
      <c r="D34" s="42"/>
    </row>
    <row r="35" spans="4:4" s="7" customFormat="1" x14ac:dyDescent="0.3">
      <c r="D35" s="42"/>
    </row>
    <row r="36" spans="4:4" s="7" customFormat="1" x14ac:dyDescent="0.3">
      <c r="D36" s="42"/>
    </row>
    <row r="37" spans="4:4" s="7" customFormat="1" x14ac:dyDescent="0.3">
      <c r="D37" s="42"/>
    </row>
    <row r="38" spans="4:4" s="7" customFormat="1" x14ac:dyDescent="0.3">
      <c r="D38" s="42"/>
    </row>
    <row r="39" spans="4:4" s="7" customFormat="1" x14ac:dyDescent="0.3">
      <c r="D39" s="42"/>
    </row>
    <row r="40" spans="4:4" s="7" customFormat="1" x14ac:dyDescent="0.3">
      <c r="D40" s="42"/>
    </row>
    <row r="41" spans="4:4" s="7" customFormat="1" x14ac:dyDescent="0.3">
      <c r="D41" s="42"/>
    </row>
    <row r="42" spans="4:4" s="7" customFormat="1" x14ac:dyDescent="0.3">
      <c r="D42" s="42"/>
    </row>
    <row r="43" spans="4:4" s="7" customFormat="1" x14ac:dyDescent="0.3">
      <c r="D43" s="42"/>
    </row>
    <row r="44" spans="4:4" s="7" customFormat="1" x14ac:dyDescent="0.3">
      <c r="D44" s="42"/>
    </row>
    <row r="45" spans="4:4" s="7" customFormat="1" x14ac:dyDescent="0.3">
      <c r="D45" s="42"/>
    </row>
    <row r="46" spans="4:4" s="7" customFormat="1" x14ac:dyDescent="0.3">
      <c r="D46" s="42"/>
    </row>
    <row r="47" spans="4:4" s="7" customFormat="1" x14ac:dyDescent="0.3">
      <c r="D47" s="42"/>
    </row>
    <row r="48" spans="4:4" s="7" customFormat="1" x14ac:dyDescent="0.3">
      <c r="D48" s="42"/>
    </row>
    <row r="49" spans="4:4" s="7" customFormat="1" x14ac:dyDescent="0.3">
      <c r="D49" s="42"/>
    </row>
    <row r="50" spans="4:4" s="7" customFormat="1" x14ac:dyDescent="0.3">
      <c r="D50" s="42"/>
    </row>
    <row r="51" spans="4:4" s="7" customFormat="1" x14ac:dyDescent="0.3">
      <c r="D51" s="42"/>
    </row>
    <row r="52" spans="4:4" s="7" customFormat="1" x14ac:dyDescent="0.3">
      <c r="D52" s="42"/>
    </row>
  </sheetData>
  <sheetProtection algorithmName="SHA-512" hashValue="Rd9Wci3mSAGx29ZUxAo0pvazDQW82nsALnc3MWiEL9LwTX3J2OciyC2MtudScCTN2qTE6rJFoDnrwuyUmhhEjg==" saltValue="p58lGdeXkUJK21WVBMEIVA==" spinCount="100000" sheet="1" objects="1" scenarios="1"/>
  <mergeCells count="1">
    <mergeCell ref="A1:B1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4"/>
  <sheetViews>
    <sheetView workbookViewId="0">
      <selection activeCell="D10" sqref="D10"/>
    </sheetView>
  </sheetViews>
  <sheetFormatPr baseColWidth="10" defaultRowHeight="14.4" x14ac:dyDescent="0.3"/>
  <cols>
    <col min="1" max="1" width="66.44140625" customWidth="1"/>
    <col min="2" max="2" width="59" customWidth="1"/>
    <col min="3" max="3" width="18" customWidth="1"/>
    <col min="4" max="4" width="31.44140625" style="41" bestFit="1" customWidth="1"/>
  </cols>
  <sheetData>
    <row r="1" spans="1:4" ht="15.6" x14ac:dyDescent="0.3">
      <c r="A1" s="27" t="s">
        <v>55</v>
      </c>
      <c r="B1" t="s">
        <v>54</v>
      </c>
    </row>
    <row r="2" spans="1:4" ht="23.4" x14ac:dyDescent="0.45">
      <c r="A2" s="31" t="s">
        <v>26</v>
      </c>
      <c r="B2" s="32"/>
      <c r="C2" s="26" t="s">
        <v>53</v>
      </c>
    </row>
    <row r="3" spans="1:4" x14ac:dyDescent="0.3">
      <c r="A3" s="10"/>
      <c r="B3" s="11"/>
      <c r="C3" s="28" t="s">
        <v>58</v>
      </c>
      <c r="D3" s="40" t="s">
        <v>56</v>
      </c>
    </row>
    <row r="4" spans="1:4" x14ac:dyDescent="0.3">
      <c r="A4" s="15" t="s">
        <v>4</v>
      </c>
      <c r="B4" s="17" t="s">
        <v>0</v>
      </c>
      <c r="C4" s="17"/>
      <c r="D4" s="34"/>
    </row>
    <row r="5" spans="1:4" x14ac:dyDescent="0.3">
      <c r="A5" s="16"/>
      <c r="B5" s="16" t="s">
        <v>1</v>
      </c>
      <c r="C5" s="16"/>
      <c r="D5" s="35"/>
    </row>
    <row r="6" spans="1:4" x14ac:dyDescent="0.3">
      <c r="A6" s="16"/>
      <c r="B6" s="16" t="s">
        <v>33</v>
      </c>
      <c r="C6" s="19">
        <v>747</v>
      </c>
      <c r="D6" s="36"/>
    </row>
    <row r="7" spans="1:4" x14ac:dyDescent="0.3">
      <c r="A7" s="16"/>
      <c r="B7" s="16" t="s">
        <v>27</v>
      </c>
      <c r="C7" s="19"/>
      <c r="D7" s="36"/>
    </row>
    <row r="8" spans="1:4" x14ac:dyDescent="0.3">
      <c r="A8" s="16"/>
      <c r="B8" s="16" t="s">
        <v>10</v>
      </c>
      <c r="C8" s="19"/>
      <c r="D8" s="36"/>
    </row>
    <row r="9" spans="1:4" x14ac:dyDescent="0.3">
      <c r="A9" s="16"/>
      <c r="B9" s="16"/>
      <c r="C9" s="20"/>
      <c r="D9" s="37"/>
    </row>
    <row r="10" spans="1:4" x14ac:dyDescent="0.3">
      <c r="A10" s="17" t="s">
        <v>3</v>
      </c>
      <c r="B10" s="17" t="s">
        <v>5</v>
      </c>
      <c r="C10" s="19"/>
      <c r="D10" s="36"/>
    </row>
    <row r="11" spans="1:4" x14ac:dyDescent="0.3">
      <c r="A11" s="16"/>
      <c r="B11" s="16" t="s">
        <v>1</v>
      </c>
      <c r="C11" s="19"/>
      <c r="D11" s="36"/>
    </row>
    <row r="12" spans="1:4" x14ac:dyDescent="0.3">
      <c r="A12" s="16"/>
      <c r="B12" s="16" t="s">
        <v>32</v>
      </c>
      <c r="C12" s="19">
        <v>431.61</v>
      </c>
      <c r="D12" s="36"/>
    </row>
    <row r="13" spans="1:4" x14ac:dyDescent="0.3">
      <c r="A13" s="16"/>
      <c r="B13" s="16" t="s">
        <v>28</v>
      </c>
      <c r="C13" s="19"/>
      <c r="D13" s="36"/>
    </row>
    <row r="14" spans="1:4" x14ac:dyDescent="0.3">
      <c r="A14" s="16"/>
      <c r="B14" s="16" t="s">
        <v>11</v>
      </c>
      <c r="C14" s="19"/>
      <c r="D14" s="36"/>
    </row>
    <row r="15" spans="1:4" x14ac:dyDescent="0.3">
      <c r="A15" s="16"/>
      <c r="B15" s="16"/>
      <c r="C15" s="20"/>
      <c r="D15" s="37"/>
    </row>
    <row r="16" spans="1:4" x14ac:dyDescent="0.3">
      <c r="A16" s="17" t="s">
        <v>7</v>
      </c>
      <c r="B16" s="17" t="s">
        <v>8</v>
      </c>
      <c r="C16" s="19"/>
      <c r="D16" s="36"/>
    </row>
    <row r="17" spans="1:4" x14ac:dyDescent="0.3">
      <c r="A17" s="16"/>
      <c r="B17" s="16" t="s">
        <v>1</v>
      </c>
      <c r="C17" s="19"/>
      <c r="D17" s="36"/>
    </row>
    <row r="18" spans="1:4" x14ac:dyDescent="0.3">
      <c r="A18" s="16"/>
      <c r="B18" s="16" t="s">
        <v>29</v>
      </c>
      <c r="C18" s="19"/>
      <c r="D18" s="36"/>
    </row>
    <row r="19" spans="1:4" x14ac:dyDescent="0.3">
      <c r="A19" s="16"/>
      <c r="B19" s="16" t="s">
        <v>30</v>
      </c>
      <c r="C19" s="19">
        <v>541</v>
      </c>
      <c r="D19" s="36"/>
    </row>
    <row r="20" spans="1:4" x14ac:dyDescent="0.3">
      <c r="A20" s="16"/>
      <c r="B20" s="16" t="s">
        <v>28</v>
      </c>
      <c r="C20" s="19"/>
      <c r="D20" s="36"/>
    </row>
    <row r="21" spans="1:4" x14ac:dyDescent="0.3">
      <c r="A21" s="16"/>
      <c r="B21" s="16" t="s">
        <v>11</v>
      </c>
      <c r="C21" s="19"/>
      <c r="D21" s="36"/>
    </row>
    <row r="22" spans="1:4" x14ac:dyDescent="0.3">
      <c r="A22" s="16"/>
      <c r="B22" s="16"/>
      <c r="C22" s="20"/>
      <c r="D22" s="37"/>
    </row>
    <row r="23" spans="1:4" x14ac:dyDescent="0.3">
      <c r="A23" s="17" t="s">
        <v>21</v>
      </c>
      <c r="B23" s="17" t="s">
        <v>12</v>
      </c>
      <c r="C23" s="19"/>
      <c r="D23" s="36"/>
    </row>
    <row r="24" spans="1:4" x14ac:dyDescent="0.3">
      <c r="A24" s="16"/>
      <c r="B24" s="16" t="s">
        <v>1</v>
      </c>
      <c r="C24" s="19"/>
      <c r="D24" s="36"/>
    </row>
    <row r="25" spans="1:4" x14ac:dyDescent="0.3">
      <c r="A25" s="16"/>
      <c r="B25" s="16" t="s">
        <v>28</v>
      </c>
      <c r="C25" s="19">
        <v>469</v>
      </c>
      <c r="D25" s="36"/>
    </row>
    <row r="26" spans="1:4" x14ac:dyDescent="0.3">
      <c r="A26" s="16"/>
      <c r="B26" s="16" t="s">
        <v>31</v>
      </c>
      <c r="C26" s="19"/>
      <c r="D26" s="36"/>
    </row>
    <row r="27" spans="1:4" x14ac:dyDescent="0.3">
      <c r="A27" s="16"/>
      <c r="B27" s="16" t="s">
        <v>11</v>
      </c>
      <c r="C27" s="19"/>
      <c r="D27" s="36"/>
    </row>
    <row r="28" spans="1:4" x14ac:dyDescent="0.3">
      <c r="A28" s="16"/>
      <c r="B28" s="16"/>
      <c r="C28" s="20"/>
      <c r="D28" s="37"/>
    </row>
    <row r="29" spans="1:4" x14ac:dyDescent="0.3">
      <c r="A29" s="17" t="s">
        <v>22</v>
      </c>
      <c r="B29" s="17" t="s">
        <v>35</v>
      </c>
      <c r="C29" s="19"/>
      <c r="D29" s="36"/>
    </row>
    <row r="30" spans="1:4" x14ac:dyDescent="0.3">
      <c r="A30" s="16"/>
      <c r="B30" s="16" t="s">
        <v>34</v>
      </c>
      <c r="C30" s="19">
        <v>450</v>
      </c>
      <c r="D30" s="36"/>
    </row>
    <row r="31" spans="1:4" x14ac:dyDescent="0.3">
      <c r="A31" s="16"/>
      <c r="B31" s="16" t="s">
        <v>13</v>
      </c>
      <c r="C31" s="16"/>
      <c r="D31" s="35"/>
    </row>
    <row r="32" spans="1:4" x14ac:dyDescent="0.3">
      <c r="A32" s="16"/>
      <c r="B32" s="16" t="s">
        <v>27</v>
      </c>
      <c r="C32" s="6"/>
      <c r="D32" s="43"/>
    </row>
    <row r="33" spans="1:4" x14ac:dyDescent="0.3">
      <c r="A33" s="18"/>
      <c r="B33" s="18" t="s">
        <v>11</v>
      </c>
      <c r="C33" s="18"/>
      <c r="D33" s="38"/>
    </row>
    <row r="34" spans="1:4" x14ac:dyDescent="0.3">
      <c r="C34" s="13">
        <f>SUM(C4:C33)</f>
        <v>2638.61</v>
      </c>
    </row>
  </sheetData>
  <sheetProtection algorithmName="SHA-512" hashValue="LBHhg5pxN6tMB1iJb7fJQk58g2wOL9O6RCCqg4HvGnpGR5n/0/ZcE2GvNLr1e8vkbU+0TUw0bjJlWNldrgSSbA==" saltValue="cqQJDPJdGJJ+axjrOSWk1w==" spinCount="100000" sheet="1" objects="1" scenarios="1"/>
  <mergeCells count="1">
    <mergeCell ref="A2:B2"/>
  </mergeCells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1"/>
  <sheetViews>
    <sheetView workbookViewId="0">
      <selection activeCell="D14" sqref="D14"/>
    </sheetView>
  </sheetViews>
  <sheetFormatPr baseColWidth="10" defaultRowHeight="14.4" x14ac:dyDescent="0.3"/>
  <cols>
    <col min="1" max="1" width="68.88671875" customWidth="1"/>
    <col min="2" max="2" width="72" customWidth="1"/>
    <col min="3" max="3" width="24.44140625" bestFit="1" customWidth="1"/>
    <col min="4" max="4" width="31.44140625" style="41" bestFit="1" customWidth="1"/>
  </cols>
  <sheetData>
    <row r="1" spans="1:4" ht="15.6" x14ac:dyDescent="0.3">
      <c r="A1" s="27" t="s">
        <v>55</v>
      </c>
      <c r="B1" t="s">
        <v>54</v>
      </c>
    </row>
    <row r="2" spans="1:4" ht="23.4" x14ac:dyDescent="0.45">
      <c r="A2" s="33" t="s">
        <v>36</v>
      </c>
      <c r="B2" s="33"/>
      <c r="C2" s="3" t="s">
        <v>57</v>
      </c>
      <c r="D2" s="40" t="s">
        <v>56</v>
      </c>
    </row>
    <row r="3" spans="1:4" x14ac:dyDescent="0.3">
      <c r="A3" s="15" t="s">
        <v>4</v>
      </c>
      <c r="B3" s="2" t="s">
        <v>0</v>
      </c>
      <c r="C3" s="17"/>
      <c r="D3" s="34"/>
    </row>
    <row r="4" spans="1:4" x14ac:dyDescent="0.3">
      <c r="A4" s="16"/>
      <c r="B4" s="7" t="s">
        <v>1</v>
      </c>
      <c r="C4" s="16"/>
      <c r="D4" s="35"/>
    </row>
    <row r="5" spans="1:4" x14ac:dyDescent="0.3">
      <c r="A5" s="16"/>
      <c r="B5" s="7" t="s">
        <v>46</v>
      </c>
      <c r="C5" s="19">
        <v>1593</v>
      </c>
      <c r="D5" s="36"/>
    </row>
    <row r="6" spans="1:4" x14ac:dyDescent="0.3">
      <c r="A6" s="16"/>
      <c r="B6" s="7" t="s">
        <v>45</v>
      </c>
      <c r="C6" s="16"/>
      <c r="D6" s="36"/>
    </row>
    <row r="7" spans="1:4" x14ac:dyDescent="0.3">
      <c r="A7" s="16"/>
      <c r="B7" s="7"/>
      <c r="C7" s="16"/>
      <c r="D7" s="36"/>
    </row>
    <row r="8" spans="1:4" x14ac:dyDescent="0.3">
      <c r="A8" s="16"/>
      <c r="B8" s="7"/>
      <c r="C8" s="20"/>
      <c r="D8" s="37"/>
    </row>
    <row r="9" spans="1:4" x14ac:dyDescent="0.3">
      <c r="A9" s="17" t="s">
        <v>3</v>
      </c>
      <c r="B9" s="2" t="s">
        <v>5</v>
      </c>
      <c r="C9" s="19"/>
      <c r="D9" s="36"/>
    </row>
    <row r="10" spans="1:4" x14ac:dyDescent="0.3">
      <c r="A10" s="16"/>
      <c r="B10" s="7" t="s">
        <v>1</v>
      </c>
      <c r="C10" s="19">
        <v>957</v>
      </c>
      <c r="D10" s="36"/>
    </row>
    <row r="11" spans="1:4" x14ac:dyDescent="0.3">
      <c r="A11" s="16"/>
      <c r="B11" s="7" t="s">
        <v>37</v>
      </c>
      <c r="C11" s="19"/>
      <c r="D11" s="36"/>
    </row>
    <row r="12" spans="1:4" x14ac:dyDescent="0.3">
      <c r="A12" s="16"/>
      <c r="B12" s="7" t="s">
        <v>38</v>
      </c>
      <c r="C12" s="19"/>
      <c r="D12" s="36"/>
    </row>
    <row r="13" spans="1:4" x14ac:dyDescent="0.3">
      <c r="A13" s="16"/>
      <c r="B13" s="7"/>
      <c r="C13" s="16"/>
      <c r="D13" s="36"/>
    </row>
    <row r="14" spans="1:4" x14ac:dyDescent="0.3">
      <c r="A14" s="16"/>
      <c r="B14" s="7"/>
      <c r="C14" s="20"/>
      <c r="D14" s="37"/>
    </row>
    <row r="15" spans="1:4" x14ac:dyDescent="0.3">
      <c r="A15" s="17" t="s">
        <v>7</v>
      </c>
      <c r="B15" s="2" t="s">
        <v>8</v>
      </c>
      <c r="C15" s="19"/>
      <c r="D15" s="36"/>
    </row>
    <row r="16" spans="1:4" x14ac:dyDescent="0.3">
      <c r="A16" s="16"/>
      <c r="B16" s="7" t="s">
        <v>1</v>
      </c>
      <c r="C16" s="19"/>
      <c r="D16" s="36"/>
    </row>
    <row r="17" spans="1:4" x14ac:dyDescent="0.3">
      <c r="A17" s="16"/>
      <c r="B17" s="7" t="s">
        <v>39</v>
      </c>
      <c r="C17" s="19">
        <v>729.6</v>
      </c>
      <c r="D17" s="36"/>
    </row>
    <row r="18" spans="1:4" x14ac:dyDescent="0.3">
      <c r="A18" s="16"/>
      <c r="B18" s="7"/>
      <c r="C18" s="19"/>
      <c r="D18" s="36"/>
    </row>
    <row r="19" spans="1:4" x14ac:dyDescent="0.3">
      <c r="A19" s="16"/>
      <c r="B19" s="7"/>
      <c r="C19" s="20"/>
      <c r="D19" s="36"/>
    </row>
    <row r="20" spans="1:4" x14ac:dyDescent="0.3">
      <c r="A20" s="17" t="s">
        <v>21</v>
      </c>
      <c r="B20" s="2" t="s">
        <v>12</v>
      </c>
      <c r="C20" s="19"/>
      <c r="D20" s="36"/>
    </row>
    <row r="21" spans="1:4" x14ac:dyDescent="0.3">
      <c r="A21" s="16"/>
      <c r="B21" s="7" t="s">
        <v>1</v>
      </c>
      <c r="C21" s="19"/>
      <c r="D21" s="37"/>
    </row>
    <row r="22" spans="1:4" x14ac:dyDescent="0.3">
      <c r="A22" s="16"/>
      <c r="B22" s="7" t="s">
        <v>17</v>
      </c>
      <c r="C22" s="19">
        <v>1026.8</v>
      </c>
      <c r="D22" s="36"/>
    </row>
    <row r="23" spans="1:4" x14ac:dyDescent="0.3">
      <c r="A23" s="16"/>
      <c r="B23" s="7" t="s">
        <v>40</v>
      </c>
      <c r="C23" s="19"/>
      <c r="D23" s="36"/>
    </row>
    <row r="24" spans="1:4" x14ac:dyDescent="0.3">
      <c r="A24" s="16"/>
      <c r="B24" s="7"/>
      <c r="C24" s="19"/>
      <c r="D24" s="36"/>
    </row>
    <row r="25" spans="1:4" x14ac:dyDescent="0.3">
      <c r="A25" s="16"/>
      <c r="B25" s="7"/>
      <c r="C25" s="20"/>
      <c r="D25" s="36"/>
    </row>
    <row r="26" spans="1:4" x14ac:dyDescent="0.3">
      <c r="A26" s="17" t="s">
        <v>22</v>
      </c>
      <c r="B26" s="2" t="s">
        <v>43</v>
      </c>
      <c r="C26" s="19"/>
      <c r="D26" s="36"/>
    </row>
    <row r="27" spans="1:4" x14ac:dyDescent="0.3">
      <c r="A27" s="16"/>
      <c r="B27" s="7" t="s">
        <v>44</v>
      </c>
      <c r="C27" s="19">
        <v>1139.2</v>
      </c>
      <c r="D27" s="37"/>
    </row>
    <row r="28" spans="1:4" x14ac:dyDescent="0.3">
      <c r="A28" s="16"/>
      <c r="B28" s="7" t="s">
        <v>41</v>
      </c>
      <c r="C28" s="19"/>
      <c r="D28" s="36"/>
    </row>
    <row r="29" spans="1:4" x14ac:dyDescent="0.3">
      <c r="A29" s="16"/>
      <c r="B29" s="7" t="s">
        <v>42</v>
      </c>
      <c r="C29" s="19"/>
      <c r="D29" s="36"/>
    </row>
    <row r="30" spans="1:4" x14ac:dyDescent="0.3">
      <c r="A30" s="18"/>
      <c r="B30" s="11"/>
      <c r="C30" s="18"/>
      <c r="D30" s="44"/>
    </row>
    <row r="31" spans="1:4" x14ac:dyDescent="0.3">
      <c r="C31" s="13">
        <f>SUM(C5:C30)</f>
        <v>5445.5999999999995</v>
      </c>
      <c r="D31" s="42"/>
    </row>
  </sheetData>
  <sheetProtection algorithmName="SHA-512" hashValue="bVfIqbMvb/KJjN25XzmbXL60z9I1sujqMfoSML5DjKC3+gImJyPwAKC6h6BjPDvcZfsEASZ6NJkrhAQQzcoUVg==" saltValue="NaM5JRYuOxMnjAsfrD8RjQ==" spinCount="100000" sheet="1" objects="1" scenarios="1"/>
  <mergeCells count="1">
    <mergeCell ref="A2:B2"/>
  </mergeCell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0"/>
  <sheetViews>
    <sheetView workbookViewId="0">
      <selection activeCell="B6" sqref="B6"/>
    </sheetView>
  </sheetViews>
  <sheetFormatPr baseColWidth="10" defaultRowHeight="14.4" x14ac:dyDescent="0.3"/>
  <cols>
    <col min="1" max="1" width="76.5546875" customWidth="1"/>
    <col min="2" max="2" width="21.44140625" customWidth="1"/>
  </cols>
  <sheetData>
    <row r="1" spans="1:3" ht="15.6" x14ac:dyDescent="0.3">
      <c r="A1" s="27" t="s">
        <v>55</v>
      </c>
      <c r="B1" t="s">
        <v>54</v>
      </c>
    </row>
    <row r="2" spans="1:3" ht="23.4" x14ac:dyDescent="0.45">
      <c r="A2" s="1" t="s">
        <v>47</v>
      </c>
      <c r="B2" s="12" t="s">
        <v>59</v>
      </c>
      <c r="C2" s="40" t="s">
        <v>56</v>
      </c>
    </row>
    <row r="3" spans="1:3" x14ac:dyDescent="0.3">
      <c r="A3" s="21" t="s">
        <v>51</v>
      </c>
      <c r="B3" s="22">
        <v>280</v>
      </c>
      <c r="C3" s="45"/>
    </row>
    <row r="4" spans="1:3" x14ac:dyDescent="0.3">
      <c r="A4" s="21" t="s">
        <v>52</v>
      </c>
      <c r="B4" s="22">
        <v>150</v>
      </c>
      <c r="C4" s="45"/>
    </row>
    <row r="5" spans="1:3" x14ac:dyDescent="0.3">
      <c r="A5" s="21" t="s">
        <v>48</v>
      </c>
      <c r="B5" s="22">
        <v>330</v>
      </c>
      <c r="C5" s="46"/>
    </row>
    <row r="6" spans="1:3" x14ac:dyDescent="0.3">
      <c r="A6" s="21" t="s">
        <v>50</v>
      </c>
      <c r="B6" s="22">
        <v>280</v>
      </c>
      <c r="C6" s="46"/>
    </row>
    <row r="7" spans="1:3" x14ac:dyDescent="0.3">
      <c r="A7" s="21" t="s">
        <v>49</v>
      </c>
      <c r="B7" s="22">
        <v>280</v>
      </c>
      <c r="C7" s="46"/>
    </row>
    <row r="8" spans="1:3" x14ac:dyDescent="0.3">
      <c r="A8" s="7"/>
      <c r="B8" s="14">
        <f>SUM(B3:B7)</f>
        <v>1320</v>
      </c>
      <c r="C8" s="14"/>
    </row>
    <row r="9" spans="1:3" x14ac:dyDescent="0.3">
      <c r="C9" s="14"/>
    </row>
    <row r="10" spans="1:3" x14ac:dyDescent="0.3">
      <c r="C10" s="14"/>
    </row>
    <row r="11" spans="1:3" x14ac:dyDescent="0.3">
      <c r="C11" s="14"/>
    </row>
    <row r="12" spans="1:3" x14ac:dyDescent="0.3">
      <c r="C12" s="14"/>
    </row>
    <row r="13" spans="1:3" x14ac:dyDescent="0.3">
      <c r="C13" s="14"/>
    </row>
    <row r="14" spans="1:3" x14ac:dyDescent="0.3">
      <c r="C14" s="14"/>
    </row>
    <row r="15" spans="1:3" x14ac:dyDescent="0.3">
      <c r="C15" s="14"/>
    </row>
    <row r="16" spans="1:3" x14ac:dyDescent="0.3">
      <c r="C16" s="14"/>
    </row>
    <row r="17" spans="3:3" x14ac:dyDescent="0.3">
      <c r="C17" s="14"/>
    </row>
    <row r="18" spans="3:3" x14ac:dyDescent="0.3">
      <c r="C18" s="14"/>
    </row>
    <row r="19" spans="3:3" x14ac:dyDescent="0.3">
      <c r="C19" s="14"/>
    </row>
    <row r="20" spans="3:3" x14ac:dyDescent="0.3">
      <c r="C20" s="14"/>
    </row>
    <row r="21" spans="3:3" x14ac:dyDescent="0.3">
      <c r="C21" s="14"/>
    </row>
    <row r="22" spans="3:3" x14ac:dyDescent="0.3">
      <c r="C22" s="14"/>
    </row>
    <row r="23" spans="3:3" x14ac:dyDescent="0.3">
      <c r="C23" s="14"/>
    </row>
    <row r="24" spans="3:3" x14ac:dyDescent="0.3">
      <c r="C24" s="14"/>
    </row>
    <row r="25" spans="3:3" x14ac:dyDescent="0.3">
      <c r="C25" s="14"/>
    </row>
    <row r="26" spans="3:3" x14ac:dyDescent="0.3">
      <c r="C26" s="14"/>
    </row>
    <row r="27" spans="3:3" x14ac:dyDescent="0.3">
      <c r="C27" s="14"/>
    </row>
    <row r="28" spans="3:3" x14ac:dyDescent="0.3">
      <c r="C28" s="14"/>
    </row>
    <row r="29" spans="3:3" x14ac:dyDescent="0.3">
      <c r="C29" s="14"/>
    </row>
    <row r="30" spans="3:3" x14ac:dyDescent="0.3">
      <c r="C30" s="7"/>
    </row>
  </sheetData>
  <sheetProtection algorithmName="SHA-512" hashValue="EUPlqUjrpoWCE/JLU8232VNTYNI0D88wfbxZDwoTUImR8Gm34qDbVDlJTqryy62LNF/IiJRC1LlWpyHvQTMIXQ==" saltValue="VUUc/igejl/zgdwiokw7/w==" spinCount="100000" sheet="1" objects="1" scenarios="1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LOTE 1</vt:lpstr>
      <vt:lpstr>LOTE 2</vt:lpstr>
      <vt:lpstr>LOTE 3</vt:lpstr>
      <vt:lpstr>LOTE 4</vt:lpstr>
      <vt:lpstr>LOTE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Maria Angeles Gutierrez Narvaez</cp:lastModifiedBy>
  <cp:lastPrinted>2024-09-25T10:41:37Z</cp:lastPrinted>
  <dcterms:created xsi:type="dcterms:W3CDTF">2024-06-20T10:49:44Z</dcterms:created>
  <dcterms:modified xsi:type="dcterms:W3CDTF">2024-10-02T10:27:36Z</dcterms:modified>
</cp:coreProperties>
</file>