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mitfuencarral3\USR\DIR_CONTROL_GESTION_COMPRAS\G. COMPRAS\Jefatura contratacion de repuestos\BUZON OFERTAS\OFICINA 15\AÑO 2019\69011503779\"/>
    </mc:Choice>
  </mc:AlternateContent>
  <bookViews>
    <workbookView xWindow="0" yWindow="0" windowWidth="28800" windowHeight="12030"/>
  </bookViews>
  <sheets>
    <sheet name="Hoja1" sheetId="1" r:id="rId1"/>
  </sheets>
  <definedNames>
    <definedName name="_Toc534297345" localSheetId="0">Hoja1!$C$18</definedName>
    <definedName name="_xlnm.Print_Area" localSheetId="0">Hoja1!$A$1:$L$102</definedName>
    <definedName name="Print_Area" localSheetId="0">Hoja1!$A$1:$L$107</definedName>
    <definedName name="Print_Titles" localSheetId="0">Hoja1!$14:$18</definedName>
    <definedName name="_xlnm.Print_Titles" localSheetId="0">Hoja1!$1:$18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19" i="1"/>
  <c r="K95" i="1" l="1"/>
  <c r="K102" i="1"/>
  <c r="B21" i="1" l="1"/>
  <c r="B22" i="1"/>
  <c r="B23" i="1"/>
  <c r="B24" i="1" s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20" i="1"/>
  <c r="N90" i="1" l="1"/>
  <c r="O90" i="1" s="1"/>
  <c r="N91" i="1"/>
  <c r="O91" i="1" s="1"/>
  <c r="N92" i="1"/>
  <c r="O92" i="1" s="1"/>
  <c r="N93" i="1"/>
  <c r="O93" i="1" s="1"/>
  <c r="K96" i="1"/>
  <c r="N88" i="1"/>
  <c r="O88" i="1" s="1"/>
  <c r="N89" i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19" i="1"/>
  <c r="O19" i="1" s="1"/>
  <c r="O89" i="1" l="1"/>
  <c r="K97" i="1" s="1"/>
</calcChain>
</file>

<file path=xl/sharedStrings.xml><?xml version="1.0" encoding="utf-8"?>
<sst xmlns="http://schemas.openxmlformats.org/spreadsheetml/2006/main" count="27" uniqueCount="27">
  <si>
    <t>Descripción</t>
  </si>
  <si>
    <t>Precio Unitario (€)</t>
  </si>
  <si>
    <t>Referencia RENFE
(Matrícula)</t>
  </si>
  <si>
    <t>Previsión para vigencia de contrato 
(Nº Uds.)</t>
  </si>
  <si>
    <t>Lote Mínimo de Suministro
(Nº Uds.)</t>
  </si>
  <si>
    <t>Importe Ofertado</t>
  </si>
  <si>
    <t>IMPORTE OFERTADO</t>
  </si>
  <si>
    <t>ANEXO 1</t>
  </si>
  <si>
    <t>MODELO DE PROPOSICIÓN ECONÓMICA</t>
  </si>
  <si>
    <t>D.</t>
  </si>
  <si>
    <t xml:space="preserve">con D.N.I./N.I.E./Pasaporte nº </t>
  </si>
  <si>
    <t xml:space="preserve"> en nombre y representación de la Empresa:</t>
  </si>
  <si>
    <t>Nº de Expediente:</t>
  </si>
  <si>
    <t>(Validez de la oferta: 6 meses)</t>
  </si>
  <si>
    <t>FIRMA Y SELLO</t>
  </si>
  <si>
    <t>FECHA:</t>
  </si>
  <si>
    <t>Nº</t>
  </si>
  <si>
    <t>Nº DE MATRÍCULAS OFERTADAS:</t>
  </si>
  <si>
    <t>Nº DE MATRÍCULAS LICITADAS:</t>
  </si>
  <si>
    <t>Referencia del producto y Fabricante propuesto</t>
  </si>
  <si>
    <t>Plazo Inicial de Acopio 
(días)</t>
  </si>
  <si>
    <t>DIBUJO / REF. / ESPEC. TECNICA</t>
  </si>
  <si>
    <t>VALORES OFERTADOS</t>
  </si>
  <si>
    <t>1</t>
  </si>
  <si>
    <t>82675212</t>
  </si>
  <si>
    <t>CERRADURA INT CABINA ANTIPANICO AMAESTRAM 38200368</t>
  </si>
  <si>
    <t xml:space="preserve">D 38200368 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</si>
</sst>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[$-C0A]d\-mmm\-yyyy;@"/>
    <numFmt numFmtId="166" formatCode="0_ ;\-0\ "/>
    <numFmt numFmtId="167" formatCode="0&quot;.&quot;0&quot;/&quot;0000&quot;.&quot;0000&quot;/&quot;0"/>
    <numFmt numFmtId="168" formatCode="####&quot;-&quot;#####"/>
    <numFmt numFmtId="169" formatCode="#,##0\ &quot;días&quot;"/>
    <numFmt numFmtId="170" formatCode="#,##0\ &quot;Uds.&quot;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4" fontId="1" fillId="2" borderId="9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 wrapText="1"/>
    </xf>
    <xf numFmtId="170" fontId="5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" fontId="7" fillId="0" borderId="7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1" fontId="8" fillId="4" borderId="10" xfId="0" applyNumberFormat="1" applyFont="1" applyFill="1" applyBorder="1" applyAlignment="1">
      <alignment horizontal="center" vertical="center"/>
    </xf>
    <xf numFmtId="1" fontId="8" fillId="4" borderId="11" xfId="0" applyNumberFormat="1" applyFont="1" applyFill="1" applyBorder="1" applyAlignment="1">
      <alignment horizontal="center" vertical="center"/>
    </xf>
    <xf numFmtId="1" fontId="8" fillId="4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466725</xdr:colOff>
      <xdr:row>1</xdr:row>
      <xdr:rowOff>57150</xdr:rowOff>
    </xdr:from>
    <xdr:to>
      <xdr:col>3</xdr:col>
      <xdr:colOff>3533775</xdr:colOff>
      <xdr:row>3</xdr:row>
      <xdr:rowOff>114300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333625" y="257175"/>
          <a:ext cx="30670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Renfe Fabricación y Mantenimiento SME, SA</a:t>
          </a:r>
          <a:endParaRPr lang="es-E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D. de Aprovisionamiento, Contratación y Logística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102"/>
  <sheetViews>
    <sheetView showGridLines="0" tabSelected="1" view="pageBreakPreview" zoomScale="90" zoomScaleNormal="100" zoomScaleSheetLayoutView="90" workbookViewId="0">
      <selection activeCell="F13" sqref="F13"/>
    </sheetView>
  </sheetViews>
  <sheetFormatPr baseColWidth="10" defaultRowHeight="15.75" x14ac:dyDescent="0.25"/>
  <cols>
    <col min="1" max="1" width="4.42578125" customWidth="1"/>
    <col min="2" max="2" width="7.140625" customWidth="1"/>
    <col min="3" max="3" width="29.140625" style="19" customWidth="1"/>
    <col min="4" max="4" width="80.5703125" style="4" customWidth="1"/>
    <col min="5" max="5" width="22.140625" style="8" customWidth="1"/>
    <col min="6" max="6" width="32.28515625" style="8" customWidth="1"/>
    <col min="7" max="7" width="30.7109375" style="8" customWidth="1"/>
    <col min="8" max="8" width="18.42578125" style="6" customWidth="1"/>
    <col min="9" max="9" width="18.42578125" style="7" customWidth="1"/>
    <col min="10" max="10" width="20.28515625" style="5" customWidth="1"/>
    <col min="11" max="11" width="22.5703125" style="5" customWidth="1"/>
    <col min="12" max="12" width="5" customWidth="1"/>
  </cols>
  <sheetData>
    <row r="2" spans="3:11" x14ac:dyDescent="0.25">
      <c r="C2" s="18"/>
    </row>
    <row r="5" spans="3:11" ht="32.25" customHeight="1" x14ac:dyDescent="0.25">
      <c r="D5" s="49" t="s">
        <v>7</v>
      </c>
      <c r="E5" s="49"/>
      <c r="F5" s="49"/>
      <c r="G5" s="49"/>
      <c r="H5" s="49"/>
      <c r="I5" s="49"/>
      <c r="J5" s="49"/>
    </row>
    <row r="6" spans="3:11" ht="30.75" customHeight="1" x14ac:dyDescent="0.25">
      <c r="D6" s="49" t="s">
        <v>8</v>
      </c>
      <c r="E6" s="49"/>
      <c r="F6" s="49"/>
      <c r="G6" s="49"/>
      <c r="H6" s="49"/>
      <c r="I6" s="49"/>
      <c r="J6" s="49"/>
    </row>
    <row r="7" spans="3:11" s="3" customFormat="1" ht="16.5" thickBot="1" x14ac:dyDescent="0.25">
      <c r="C7" s="20"/>
      <c r="D7" s="9"/>
      <c r="E7" s="8"/>
      <c r="F7" s="8"/>
      <c r="G7" s="8"/>
      <c r="H7" s="10"/>
      <c r="I7" s="11"/>
      <c r="J7" s="12"/>
      <c r="K7" s="12"/>
    </row>
    <row r="8" spans="3:11" s="12" customFormat="1" ht="31.5" customHeight="1" thickBot="1" x14ac:dyDescent="0.3">
      <c r="C8" s="34" t="s">
        <v>9</v>
      </c>
      <c r="D8" s="50"/>
      <c r="E8" s="51"/>
      <c r="F8" s="51"/>
      <c r="G8" s="51"/>
      <c r="H8" s="51"/>
      <c r="I8" s="51"/>
      <c r="J8" s="51"/>
      <c r="K8" s="52"/>
    </row>
    <row r="9" spans="3:11" s="3" customFormat="1" ht="16.5" thickBot="1" x14ac:dyDescent="0.25">
      <c r="C9" s="21"/>
      <c r="D9" s="13"/>
      <c r="E9" s="14"/>
      <c r="F9" s="14"/>
      <c r="G9" s="14"/>
      <c r="H9" s="14"/>
      <c r="I9" s="13"/>
      <c r="J9" s="13"/>
      <c r="K9" s="13"/>
    </row>
    <row r="10" spans="3:11" s="12" customFormat="1" ht="36.75" customHeight="1" thickBot="1" x14ac:dyDescent="0.3">
      <c r="C10" s="22"/>
      <c r="D10" s="9" t="s">
        <v>10</v>
      </c>
      <c r="E10" s="53"/>
      <c r="F10" s="54"/>
      <c r="G10" s="54"/>
      <c r="H10" s="55"/>
      <c r="I10" s="62" t="s">
        <v>11</v>
      </c>
      <c r="J10" s="63"/>
      <c r="K10" s="63"/>
    </row>
    <row r="11" spans="3:11" s="3" customFormat="1" ht="16.5" thickBot="1" x14ac:dyDescent="0.25">
      <c r="C11" s="20"/>
      <c r="D11" s="9"/>
      <c r="E11" s="8"/>
      <c r="F11" s="8"/>
      <c r="G11" s="8"/>
      <c r="H11" s="10"/>
      <c r="I11" s="11"/>
      <c r="J11" s="12"/>
      <c r="K11" s="12"/>
    </row>
    <row r="12" spans="3:11" s="3" customFormat="1" ht="33" customHeight="1" thickBot="1" x14ac:dyDescent="0.25">
      <c r="C12" s="20"/>
      <c r="D12" s="50"/>
      <c r="E12" s="51"/>
      <c r="F12" s="51"/>
      <c r="G12" s="51"/>
      <c r="H12" s="51"/>
      <c r="I12" s="52"/>
      <c r="J12" s="56"/>
      <c r="K12" s="57"/>
    </row>
    <row r="13" spans="3:11" s="3" customFormat="1" ht="16.5" thickBot="1" x14ac:dyDescent="0.25">
      <c r="C13" s="20"/>
      <c r="D13" s="9"/>
      <c r="E13" s="8"/>
      <c r="F13" s="8"/>
      <c r="G13" s="8"/>
      <c r="H13" s="10"/>
      <c r="I13" s="11"/>
      <c r="J13" s="12"/>
      <c r="K13" s="12"/>
    </row>
    <row r="14" spans="3:11" s="12" customFormat="1" ht="30" customHeight="1" thickBot="1" x14ac:dyDescent="0.3">
      <c r="C14" s="23" t="s">
        <v>12</v>
      </c>
      <c r="D14" s="44">
        <v>69011503779</v>
      </c>
      <c r="E14" s="46"/>
      <c r="F14" s="45"/>
      <c r="G14" s="45"/>
      <c r="H14" s="45"/>
      <c r="I14" s="11"/>
      <c r="J14" s="58" t="s">
        <v>13</v>
      </c>
      <c r="K14" s="59"/>
    </row>
    <row r="15" spans="3:11" s="3" customFormat="1" ht="15" x14ac:dyDescent="0.2">
      <c r="C15" s="20"/>
      <c r="D15" s="4"/>
      <c r="E15" s="8"/>
      <c r="F15" s="8"/>
      <c r="G15" s="8"/>
      <c r="H15" s="10"/>
      <c r="I15" s="11"/>
    </row>
    <row r="16" spans="3:11" s="3" customFormat="1" thickBot="1" x14ac:dyDescent="0.25">
      <c r="C16" s="20"/>
      <c r="D16" s="4"/>
      <c r="E16" s="8"/>
      <c r="F16" s="8"/>
      <c r="G16" s="8"/>
      <c r="H16" s="10"/>
      <c r="I16" s="11"/>
      <c r="J16" s="12"/>
      <c r="K16" s="12"/>
    </row>
    <row r="17" spans="2:15" s="3" customFormat="1" ht="19.5" thickTop="1" thickBot="1" x14ac:dyDescent="0.25">
      <c r="C17" s="20"/>
      <c r="D17" s="4"/>
      <c r="E17" s="8"/>
      <c r="F17" s="8"/>
      <c r="G17" s="64" t="s">
        <v>22</v>
      </c>
      <c r="H17" s="65"/>
      <c r="I17" s="65"/>
      <c r="J17" s="65"/>
      <c r="K17" s="66"/>
    </row>
    <row r="18" spans="2:15" s="3" customFormat="1" ht="97.5" customHeight="1" thickTop="1" thickBot="1" x14ac:dyDescent="0.25">
      <c r="B18" s="16" t="s">
        <v>16</v>
      </c>
      <c r="C18" s="24" t="s">
        <v>2</v>
      </c>
      <c r="D18" s="1" t="s">
        <v>0</v>
      </c>
      <c r="E18" s="2" t="s">
        <v>3</v>
      </c>
      <c r="F18" s="2" t="s">
        <v>21</v>
      </c>
      <c r="G18" s="40" t="s">
        <v>19</v>
      </c>
      <c r="H18" s="41" t="s">
        <v>1</v>
      </c>
      <c r="I18" s="42" t="s">
        <v>20</v>
      </c>
      <c r="J18" s="42" t="s">
        <v>4</v>
      </c>
      <c r="K18" s="43" t="s">
        <v>5</v>
      </c>
    </row>
    <row r="19" spans="2:15" ht="16.5" thickBot="1" x14ac:dyDescent="0.3">
      <c r="B19" s="17" t="s">
        <v>23</v>
      </c>
      <c r="C19" s="26" t="s">
        <v>24</v>
      </c>
      <c r="D19" s="27" t="s">
        <v>25</v>
      </c>
      <c r="E19" s="28">
        <v>74</v>
      </c>
      <c r="F19" s="28" t="s">
        <v>26</v>
      </c>
      <c r="G19" s="38"/>
      <c r="H19" s="35"/>
      <c r="I19" s="47"/>
      <c r="J19" s="48"/>
      <c r="K19" s="32">
        <f t="shared" ref="K19:K50" si="0">+IF(J19&gt;E19,J19*H19,H19*E19)</f>
        <v>0</v>
      </c>
      <c r="N19">
        <f t="shared" ref="N19:N50" si="1">+LEN(C19)</f>
        <v>8</v>
      </c>
      <c r="O19">
        <f>+IF(N19&gt;0,1,0)</f>
        <v>1</v>
      </c>
    </row>
    <row r="20" spans="2:15" ht="16.5" thickBot="1" x14ac:dyDescent="0.3">
      <c r="B20" s="17" t="str">
        <f>+IF(LEN(C20)=0,"",B19+1)</f>
        <v/>
      </c>
      <c r="C20" s="29"/>
      <c r="D20" s="30"/>
      <c r="E20" s="31"/>
      <c r="F20" s="31"/>
      <c r="G20" s="39"/>
      <c r="H20" s="35"/>
      <c r="I20" s="47"/>
      <c r="J20" s="48"/>
      <c r="K20" s="32">
        <f t="shared" si="0"/>
        <v>0</v>
      </c>
      <c r="N20">
        <f t="shared" si="1"/>
        <v>0</v>
      </c>
      <c r="O20">
        <f t="shared" ref="O20:O83" si="2">+IF(N20&gt;0,1,0)</f>
        <v>0</v>
      </c>
    </row>
    <row r="21" spans="2:15" ht="16.5" thickBot="1" x14ac:dyDescent="0.3">
      <c r="B21" s="17" t="str">
        <f t="shared" ref="B21:B84" si="3">+IF(LEN(C21)=0,"",B20+1)</f>
        <v/>
      </c>
      <c r="C21" s="29"/>
      <c r="D21" s="30"/>
      <c r="E21" s="31"/>
      <c r="F21" s="31"/>
      <c r="G21" s="39"/>
      <c r="H21" s="35"/>
      <c r="I21" s="47"/>
      <c r="J21" s="48"/>
      <c r="K21" s="32">
        <f t="shared" si="0"/>
        <v>0</v>
      </c>
      <c r="N21">
        <f t="shared" si="1"/>
        <v>0</v>
      </c>
      <c r="O21">
        <f t="shared" si="2"/>
        <v>0</v>
      </c>
    </row>
    <row r="22" spans="2:15" ht="16.5" thickBot="1" x14ac:dyDescent="0.3">
      <c r="B22" s="17" t="str">
        <f t="shared" si="3"/>
        <v/>
      </c>
      <c r="C22" s="29"/>
      <c r="D22" s="30"/>
      <c r="E22" s="31"/>
      <c r="F22" s="31"/>
      <c r="G22" s="39"/>
      <c r="H22" s="35"/>
      <c r="I22" s="47"/>
      <c r="J22" s="48"/>
      <c r="K22" s="32">
        <f t="shared" si="0"/>
        <v>0</v>
      </c>
      <c r="N22">
        <f t="shared" si="1"/>
        <v>0</v>
      </c>
      <c r="O22">
        <f t="shared" si="2"/>
        <v>0</v>
      </c>
    </row>
    <row r="23" spans="2:15" ht="16.5" thickBot="1" x14ac:dyDescent="0.3">
      <c r="B23" s="17" t="str">
        <f t="shared" si="3"/>
        <v/>
      </c>
      <c r="C23" s="29"/>
      <c r="D23" s="30"/>
      <c r="E23" s="31"/>
      <c r="F23" s="31"/>
      <c r="G23" s="39"/>
      <c r="H23" s="35"/>
      <c r="I23" s="47"/>
      <c r="J23" s="48"/>
      <c r="K23" s="32">
        <f t="shared" si="0"/>
        <v>0</v>
      </c>
      <c r="N23">
        <f t="shared" si="1"/>
        <v>0</v>
      </c>
      <c r="O23">
        <f t="shared" si="2"/>
        <v>0</v>
      </c>
    </row>
    <row r="24" spans="2:15" ht="16.5" thickBot="1" x14ac:dyDescent="0.3">
      <c r="B24" s="17" t="str">
        <f t="shared" si="3"/>
        <v/>
      </c>
      <c r="C24" s="29"/>
      <c r="D24" s="30"/>
      <c r="E24" s="31"/>
      <c r="F24" s="31"/>
      <c r="G24" s="39"/>
      <c r="H24" s="35"/>
      <c r="I24" s="47"/>
      <c r="J24" s="48"/>
      <c r="K24" s="32">
        <f t="shared" si="0"/>
        <v>0</v>
      </c>
      <c r="N24">
        <f t="shared" si="1"/>
        <v>0</v>
      </c>
      <c r="O24">
        <f t="shared" si="2"/>
        <v>0</v>
      </c>
    </row>
    <row r="25" spans="2:15" ht="16.5" thickBot="1" x14ac:dyDescent="0.3">
      <c r="B25" s="17" t="str">
        <f t="shared" si="3"/>
        <v/>
      </c>
      <c r="C25" s="29"/>
      <c r="D25" s="30"/>
      <c r="E25" s="31"/>
      <c r="F25" s="31"/>
      <c r="G25" s="39"/>
      <c r="H25" s="35"/>
      <c r="I25" s="47"/>
      <c r="J25" s="48"/>
      <c r="K25" s="32">
        <f t="shared" si="0"/>
        <v>0</v>
      </c>
      <c r="N25">
        <f t="shared" si="1"/>
        <v>0</v>
      </c>
      <c r="O25">
        <f t="shared" si="2"/>
        <v>0</v>
      </c>
    </row>
    <row r="26" spans="2:15" ht="16.5" thickBot="1" x14ac:dyDescent="0.3">
      <c r="B26" s="17" t="str">
        <f t="shared" si="3"/>
        <v/>
      </c>
      <c r="C26" s="29"/>
      <c r="D26" s="30"/>
      <c r="E26" s="31"/>
      <c r="F26" s="31"/>
      <c r="G26" s="39"/>
      <c r="H26" s="35"/>
      <c r="I26" s="47"/>
      <c r="J26" s="48"/>
      <c r="K26" s="32">
        <f t="shared" si="0"/>
        <v>0</v>
      </c>
      <c r="N26">
        <f t="shared" si="1"/>
        <v>0</v>
      </c>
      <c r="O26">
        <f t="shared" si="2"/>
        <v>0</v>
      </c>
    </row>
    <row r="27" spans="2:15" ht="16.5" thickBot="1" x14ac:dyDescent="0.3">
      <c r="B27" s="17" t="str">
        <f t="shared" si="3"/>
        <v/>
      </c>
      <c r="C27" s="29"/>
      <c r="D27" s="30"/>
      <c r="E27" s="31"/>
      <c r="F27" s="31"/>
      <c r="G27" s="39"/>
      <c r="H27" s="35"/>
      <c r="I27" s="47"/>
      <c r="J27" s="48"/>
      <c r="K27" s="32">
        <f t="shared" si="0"/>
        <v>0</v>
      </c>
      <c r="N27">
        <f t="shared" si="1"/>
        <v>0</v>
      </c>
      <c r="O27">
        <f t="shared" si="2"/>
        <v>0</v>
      </c>
    </row>
    <row r="28" spans="2:15" ht="16.5" thickBot="1" x14ac:dyDescent="0.3">
      <c r="B28" s="17" t="str">
        <f t="shared" si="3"/>
        <v/>
      </c>
      <c r="C28" s="29"/>
      <c r="D28" s="30"/>
      <c r="E28" s="31"/>
      <c r="F28" s="31"/>
      <c r="G28" s="39"/>
      <c r="H28" s="35"/>
      <c r="I28" s="47"/>
      <c r="J28" s="48"/>
      <c r="K28" s="32">
        <f t="shared" si="0"/>
        <v>0</v>
      </c>
      <c r="N28">
        <f t="shared" si="1"/>
        <v>0</v>
      </c>
      <c r="O28">
        <f t="shared" si="2"/>
        <v>0</v>
      </c>
    </row>
    <row r="29" spans="2:15" ht="16.5" thickBot="1" x14ac:dyDescent="0.3">
      <c r="B29" s="17" t="str">
        <f t="shared" si="3"/>
        <v/>
      </c>
      <c r="C29" s="29"/>
      <c r="D29" s="30"/>
      <c r="E29" s="31"/>
      <c r="F29" s="31"/>
      <c r="G29" s="39"/>
      <c r="H29" s="35"/>
      <c r="I29" s="47"/>
      <c r="J29" s="48"/>
      <c r="K29" s="32">
        <f t="shared" si="0"/>
        <v>0</v>
      </c>
      <c r="N29">
        <f t="shared" si="1"/>
        <v>0</v>
      </c>
      <c r="O29">
        <f t="shared" si="2"/>
        <v>0</v>
      </c>
    </row>
    <row r="30" spans="2:15" ht="16.5" thickBot="1" x14ac:dyDescent="0.3">
      <c r="B30" s="17" t="str">
        <f t="shared" si="3"/>
        <v/>
      </c>
      <c r="C30" s="29"/>
      <c r="D30" s="30"/>
      <c r="E30" s="31"/>
      <c r="F30" s="31"/>
      <c r="G30" s="39"/>
      <c r="H30" s="35"/>
      <c r="I30" s="47"/>
      <c r="J30" s="48"/>
      <c r="K30" s="32">
        <f t="shared" si="0"/>
        <v>0</v>
      </c>
      <c r="N30">
        <f t="shared" si="1"/>
        <v>0</v>
      </c>
      <c r="O30">
        <f t="shared" si="2"/>
        <v>0</v>
      </c>
    </row>
    <row r="31" spans="2:15" ht="16.5" thickBot="1" x14ac:dyDescent="0.3">
      <c r="B31" s="17" t="str">
        <f t="shared" si="3"/>
        <v/>
      </c>
      <c r="C31" s="29"/>
      <c r="D31" s="30"/>
      <c r="E31" s="31"/>
      <c r="F31" s="31"/>
      <c r="G31" s="39"/>
      <c r="H31" s="35"/>
      <c r="I31" s="47"/>
      <c r="J31" s="48"/>
      <c r="K31" s="32">
        <f t="shared" si="0"/>
        <v>0</v>
      </c>
      <c r="N31">
        <f t="shared" si="1"/>
        <v>0</v>
      </c>
      <c r="O31">
        <f t="shared" si="2"/>
        <v>0</v>
      </c>
    </row>
    <row r="32" spans="2:15" ht="16.5" thickBot="1" x14ac:dyDescent="0.3">
      <c r="B32" s="17" t="str">
        <f t="shared" si="3"/>
        <v/>
      </c>
      <c r="C32" s="29"/>
      <c r="D32" s="30"/>
      <c r="E32" s="31"/>
      <c r="F32" s="31"/>
      <c r="G32" s="39"/>
      <c r="H32" s="35"/>
      <c r="I32" s="47"/>
      <c r="J32" s="48"/>
      <c r="K32" s="32">
        <f t="shared" si="0"/>
        <v>0</v>
      </c>
      <c r="N32">
        <f t="shared" si="1"/>
        <v>0</v>
      </c>
      <c r="O32">
        <f t="shared" si="2"/>
        <v>0</v>
      </c>
    </row>
    <row r="33" spans="2:15" ht="16.5" thickBot="1" x14ac:dyDescent="0.3">
      <c r="B33" s="17" t="str">
        <f t="shared" si="3"/>
        <v/>
      </c>
      <c r="C33" s="29"/>
      <c r="D33" s="30"/>
      <c r="E33" s="31"/>
      <c r="F33" s="31"/>
      <c r="G33" s="39"/>
      <c r="H33" s="35"/>
      <c r="I33" s="47"/>
      <c r="J33" s="48"/>
      <c r="K33" s="32">
        <f t="shared" si="0"/>
        <v>0</v>
      </c>
      <c r="N33">
        <f t="shared" si="1"/>
        <v>0</v>
      </c>
      <c r="O33">
        <f t="shared" si="2"/>
        <v>0</v>
      </c>
    </row>
    <row r="34" spans="2:15" ht="16.5" thickBot="1" x14ac:dyDescent="0.3">
      <c r="B34" s="17" t="str">
        <f t="shared" si="3"/>
        <v/>
      </c>
      <c r="C34" s="29"/>
      <c r="D34" s="30"/>
      <c r="E34" s="31"/>
      <c r="F34" s="31"/>
      <c r="G34" s="39"/>
      <c r="H34" s="35"/>
      <c r="I34" s="47"/>
      <c r="J34" s="48"/>
      <c r="K34" s="32">
        <f t="shared" si="0"/>
        <v>0</v>
      </c>
      <c r="N34">
        <f t="shared" si="1"/>
        <v>0</v>
      </c>
      <c r="O34">
        <f t="shared" si="2"/>
        <v>0</v>
      </c>
    </row>
    <row r="35" spans="2:15" ht="16.5" thickBot="1" x14ac:dyDescent="0.3">
      <c r="B35" s="17" t="str">
        <f t="shared" si="3"/>
        <v/>
      </c>
      <c r="C35" s="29"/>
      <c r="D35" s="30"/>
      <c r="E35" s="31"/>
      <c r="F35" s="31"/>
      <c r="G35" s="39"/>
      <c r="H35" s="35"/>
      <c r="I35" s="47"/>
      <c r="J35" s="48"/>
      <c r="K35" s="32">
        <f t="shared" si="0"/>
        <v>0</v>
      </c>
      <c r="N35">
        <f t="shared" si="1"/>
        <v>0</v>
      </c>
      <c r="O35">
        <f t="shared" si="2"/>
        <v>0</v>
      </c>
    </row>
    <row r="36" spans="2:15" ht="16.5" thickBot="1" x14ac:dyDescent="0.3">
      <c r="B36" s="17" t="str">
        <f t="shared" si="3"/>
        <v/>
      </c>
      <c r="C36" s="29"/>
      <c r="D36" s="30"/>
      <c r="E36" s="31"/>
      <c r="F36" s="31"/>
      <c r="G36" s="39"/>
      <c r="H36" s="35"/>
      <c r="I36" s="47"/>
      <c r="J36" s="48"/>
      <c r="K36" s="32">
        <f t="shared" si="0"/>
        <v>0</v>
      </c>
      <c r="N36">
        <f t="shared" si="1"/>
        <v>0</v>
      </c>
      <c r="O36">
        <f t="shared" si="2"/>
        <v>0</v>
      </c>
    </row>
    <row r="37" spans="2:15" ht="16.5" thickBot="1" x14ac:dyDescent="0.3">
      <c r="B37" s="17" t="str">
        <f t="shared" si="3"/>
        <v/>
      </c>
      <c r="C37" s="29"/>
      <c r="D37" s="30"/>
      <c r="E37" s="31"/>
      <c r="F37" s="31"/>
      <c r="G37" s="39"/>
      <c r="H37" s="35"/>
      <c r="I37" s="47"/>
      <c r="J37" s="48"/>
      <c r="K37" s="32">
        <f t="shared" si="0"/>
        <v>0</v>
      </c>
      <c r="N37">
        <f t="shared" si="1"/>
        <v>0</v>
      </c>
      <c r="O37">
        <f t="shared" si="2"/>
        <v>0</v>
      </c>
    </row>
    <row r="38" spans="2:15" ht="16.5" thickBot="1" x14ac:dyDescent="0.3">
      <c r="B38" s="17" t="str">
        <f t="shared" si="3"/>
        <v/>
      </c>
      <c r="C38" s="29"/>
      <c r="D38" s="30"/>
      <c r="E38" s="31"/>
      <c r="F38" s="31"/>
      <c r="G38" s="39"/>
      <c r="H38" s="35"/>
      <c r="I38" s="47"/>
      <c r="J38" s="48"/>
      <c r="K38" s="32">
        <f t="shared" si="0"/>
        <v>0</v>
      </c>
      <c r="N38">
        <f t="shared" si="1"/>
        <v>0</v>
      </c>
      <c r="O38">
        <f t="shared" si="2"/>
        <v>0</v>
      </c>
    </row>
    <row r="39" spans="2:15" ht="16.5" thickBot="1" x14ac:dyDescent="0.3">
      <c r="B39" s="17" t="str">
        <f t="shared" si="3"/>
        <v/>
      </c>
      <c r="C39" s="29"/>
      <c r="D39" s="30"/>
      <c r="E39" s="31"/>
      <c r="F39" s="31"/>
      <c r="G39" s="39"/>
      <c r="H39" s="35"/>
      <c r="I39" s="47"/>
      <c r="J39" s="48"/>
      <c r="K39" s="32">
        <f t="shared" si="0"/>
        <v>0</v>
      </c>
      <c r="N39">
        <f t="shared" si="1"/>
        <v>0</v>
      </c>
      <c r="O39">
        <f t="shared" si="2"/>
        <v>0</v>
      </c>
    </row>
    <row r="40" spans="2:15" ht="16.5" thickBot="1" x14ac:dyDescent="0.3">
      <c r="B40" s="17" t="str">
        <f t="shared" si="3"/>
        <v/>
      </c>
      <c r="C40" s="29"/>
      <c r="D40" s="30"/>
      <c r="E40" s="31"/>
      <c r="F40" s="31"/>
      <c r="G40" s="39"/>
      <c r="H40" s="35"/>
      <c r="I40" s="47"/>
      <c r="J40" s="48"/>
      <c r="K40" s="32">
        <f t="shared" si="0"/>
        <v>0</v>
      </c>
      <c r="N40">
        <f t="shared" si="1"/>
        <v>0</v>
      </c>
      <c r="O40">
        <f t="shared" si="2"/>
        <v>0</v>
      </c>
    </row>
    <row r="41" spans="2:15" ht="16.5" thickBot="1" x14ac:dyDescent="0.3">
      <c r="B41" s="17" t="str">
        <f t="shared" si="3"/>
        <v/>
      </c>
      <c r="C41" s="29"/>
      <c r="D41" s="30"/>
      <c r="E41" s="31"/>
      <c r="F41" s="31"/>
      <c r="G41" s="39"/>
      <c r="H41" s="35"/>
      <c r="I41" s="47"/>
      <c r="J41" s="48"/>
      <c r="K41" s="32">
        <f t="shared" si="0"/>
        <v>0</v>
      </c>
      <c r="N41">
        <f t="shared" si="1"/>
        <v>0</v>
      </c>
      <c r="O41">
        <f t="shared" si="2"/>
        <v>0</v>
      </c>
    </row>
    <row r="42" spans="2:15" ht="16.5" thickBot="1" x14ac:dyDescent="0.3">
      <c r="B42" s="17" t="str">
        <f t="shared" si="3"/>
        <v/>
      </c>
      <c r="C42" s="29"/>
      <c r="D42" s="30"/>
      <c r="E42" s="31"/>
      <c r="F42" s="31"/>
      <c r="G42" s="39"/>
      <c r="H42" s="35"/>
      <c r="I42" s="47"/>
      <c r="J42" s="48"/>
      <c r="K42" s="32">
        <f t="shared" si="0"/>
        <v>0</v>
      </c>
      <c r="N42">
        <f t="shared" si="1"/>
        <v>0</v>
      </c>
      <c r="O42">
        <f t="shared" si="2"/>
        <v>0</v>
      </c>
    </row>
    <row r="43" spans="2:15" ht="16.5" thickBot="1" x14ac:dyDescent="0.3">
      <c r="B43" s="17" t="str">
        <f t="shared" si="3"/>
        <v/>
      </c>
      <c r="C43" s="29"/>
      <c r="D43" s="30"/>
      <c r="E43" s="31"/>
      <c r="F43" s="31"/>
      <c r="G43" s="39"/>
      <c r="H43" s="35"/>
      <c r="I43" s="47"/>
      <c r="J43" s="48"/>
      <c r="K43" s="32">
        <f t="shared" si="0"/>
        <v>0</v>
      </c>
      <c r="N43">
        <f t="shared" si="1"/>
        <v>0</v>
      </c>
      <c r="O43">
        <f t="shared" si="2"/>
        <v>0</v>
      </c>
    </row>
    <row r="44" spans="2:15" ht="16.5" thickBot="1" x14ac:dyDescent="0.3">
      <c r="B44" s="17" t="str">
        <f t="shared" si="3"/>
        <v/>
      </c>
      <c r="C44" s="29"/>
      <c r="D44" s="30"/>
      <c r="E44" s="31"/>
      <c r="F44" s="31"/>
      <c r="G44" s="39"/>
      <c r="H44" s="35"/>
      <c r="I44" s="47"/>
      <c r="J44" s="48"/>
      <c r="K44" s="32">
        <f t="shared" si="0"/>
        <v>0</v>
      </c>
      <c r="N44">
        <f t="shared" si="1"/>
        <v>0</v>
      </c>
      <c r="O44">
        <f t="shared" si="2"/>
        <v>0</v>
      </c>
    </row>
    <row r="45" spans="2:15" ht="16.5" thickBot="1" x14ac:dyDescent="0.3">
      <c r="B45" s="17" t="str">
        <f t="shared" si="3"/>
        <v/>
      </c>
      <c r="C45" s="29"/>
      <c r="D45" s="30"/>
      <c r="E45" s="31"/>
      <c r="F45" s="31"/>
      <c r="G45" s="39"/>
      <c r="H45" s="35"/>
      <c r="I45" s="47"/>
      <c r="J45" s="48"/>
      <c r="K45" s="32">
        <f t="shared" si="0"/>
        <v>0</v>
      </c>
      <c r="N45">
        <f t="shared" si="1"/>
        <v>0</v>
      </c>
      <c r="O45">
        <f t="shared" si="2"/>
        <v>0</v>
      </c>
    </row>
    <row r="46" spans="2:15" ht="16.5" thickBot="1" x14ac:dyDescent="0.3">
      <c r="B46" s="17" t="str">
        <f t="shared" si="3"/>
        <v/>
      </c>
      <c r="C46" s="29"/>
      <c r="D46" s="30"/>
      <c r="E46" s="31"/>
      <c r="F46" s="31"/>
      <c r="G46" s="39"/>
      <c r="H46" s="35"/>
      <c r="I46" s="47"/>
      <c r="J46" s="48"/>
      <c r="K46" s="32">
        <f t="shared" si="0"/>
        <v>0</v>
      </c>
      <c r="N46">
        <f t="shared" si="1"/>
        <v>0</v>
      </c>
      <c r="O46">
        <f t="shared" si="2"/>
        <v>0</v>
      </c>
    </row>
    <row r="47" spans="2:15" ht="16.5" thickBot="1" x14ac:dyDescent="0.3">
      <c r="B47" s="17" t="str">
        <f t="shared" si="3"/>
        <v/>
      </c>
      <c r="C47" s="29"/>
      <c r="D47" s="30"/>
      <c r="E47" s="31"/>
      <c r="F47" s="31"/>
      <c r="G47" s="39"/>
      <c r="H47" s="35"/>
      <c r="I47" s="47"/>
      <c r="J47" s="48"/>
      <c r="K47" s="32">
        <f t="shared" si="0"/>
        <v>0</v>
      </c>
      <c r="N47">
        <f t="shared" si="1"/>
        <v>0</v>
      </c>
      <c r="O47">
        <f t="shared" si="2"/>
        <v>0</v>
      </c>
    </row>
    <row r="48" spans="2:15" ht="16.5" thickBot="1" x14ac:dyDescent="0.3">
      <c r="B48" s="17" t="str">
        <f t="shared" si="3"/>
        <v/>
      </c>
      <c r="C48" s="29"/>
      <c r="D48" s="30"/>
      <c r="E48" s="31"/>
      <c r="F48" s="31"/>
      <c r="G48" s="39"/>
      <c r="H48" s="35"/>
      <c r="I48" s="47"/>
      <c r="J48" s="48"/>
      <c r="K48" s="32">
        <f t="shared" si="0"/>
        <v>0</v>
      </c>
      <c r="N48">
        <f t="shared" si="1"/>
        <v>0</v>
      </c>
      <c r="O48">
        <f t="shared" si="2"/>
        <v>0</v>
      </c>
    </row>
    <row r="49" spans="2:15" ht="16.5" thickBot="1" x14ac:dyDescent="0.3">
      <c r="B49" s="17" t="str">
        <f t="shared" si="3"/>
        <v/>
      </c>
      <c r="C49" s="29"/>
      <c r="D49" s="30"/>
      <c r="E49" s="31"/>
      <c r="F49" s="31"/>
      <c r="G49" s="39"/>
      <c r="H49" s="35"/>
      <c r="I49" s="47"/>
      <c r="J49" s="48"/>
      <c r="K49" s="32">
        <f t="shared" si="0"/>
        <v>0</v>
      </c>
      <c r="N49">
        <f t="shared" si="1"/>
        <v>0</v>
      </c>
      <c r="O49">
        <f t="shared" si="2"/>
        <v>0</v>
      </c>
    </row>
    <row r="50" spans="2:15" ht="16.5" thickBot="1" x14ac:dyDescent="0.3">
      <c r="B50" s="17" t="str">
        <f t="shared" si="3"/>
        <v/>
      </c>
      <c r="C50" s="29"/>
      <c r="D50" s="30"/>
      <c r="E50" s="31"/>
      <c r="F50" s="31"/>
      <c r="G50" s="39"/>
      <c r="H50" s="35"/>
      <c r="I50" s="47"/>
      <c r="J50" s="48"/>
      <c r="K50" s="32">
        <f t="shared" si="0"/>
        <v>0</v>
      </c>
      <c r="N50">
        <f t="shared" si="1"/>
        <v>0</v>
      </c>
      <c r="O50">
        <f t="shared" si="2"/>
        <v>0</v>
      </c>
    </row>
    <row r="51" spans="2:15" ht="16.5" thickBot="1" x14ac:dyDescent="0.3">
      <c r="B51" s="17" t="str">
        <f t="shared" si="3"/>
        <v/>
      </c>
      <c r="C51" s="29"/>
      <c r="D51" s="30"/>
      <c r="E51" s="31"/>
      <c r="F51" s="31"/>
      <c r="G51" s="39"/>
      <c r="H51" s="35"/>
      <c r="I51" s="47"/>
      <c r="J51" s="48"/>
      <c r="K51" s="32">
        <f t="shared" ref="K51:K82" si="4">+IF(J51&gt;E51,J51*H51,H51*E51)</f>
        <v>0</v>
      </c>
      <c r="N51">
        <f t="shared" ref="N51:N82" si="5">+LEN(C51)</f>
        <v>0</v>
      </c>
      <c r="O51">
        <f t="shared" si="2"/>
        <v>0</v>
      </c>
    </row>
    <row r="52" spans="2:15" ht="16.5" thickBot="1" x14ac:dyDescent="0.3">
      <c r="B52" s="17" t="str">
        <f t="shared" si="3"/>
        <v/>
      </c>
      <c r="C52" s="29"/>
      <c r="D52" s="30"/>
      <c r="E52" s="31"/>
      <c r="F52" s="31"/>
      <c r="G52" s="39"/>
      <c r="H52" s="35"/>
      <c r="I52" s="47"/>
      <c r="J52" s="48"/>
      <c r="K52" s="32">
        <f t="shared" si="4"/>
        <v>0</v>
      </c>
      <c r="N52">
        <f t="shared" si="5"/>
        <v>0</v>
      </c>
      <c r="O52">
        <f t="shared" si="2"/>
        <v>0</v>
      </c>
    </row>
    <row r="53" spans="2:15" ht="16.5" thickBot="1" x14ac:dyDescent="0.3">
      <c r="B53" s="17" t="str">
        <f t="shared" si="3"/>
        <v/>
      </c>
      <c r="C53" s="29"/>
      <c r="D53" s="30"/>
      <c r="E53" s="31"/>
      <c r="F53" s="31"/>
      <c r="G53" s="39"/>
      <c r="H53" s="35"/>
      <c r="I53" s="47"/>
      <c r="J53" s="48"/>
      <c r="K53" s="32">
        <f t="shared" si="4"/>
        <v>0</v>
      </c>
      <c r="N53">
        <f t="shared" si="5"/>
        <v>0</v>
      </c>
      <c r="O53">
        <f t="shared" si="2"/>
        <v>0</v>
      </c>
    </row>
    <row r="54" spans="2:15" ht="16.5" thickBot="1" x14ac:dyDescent="0.3">
      <c r="B54" s="17" t="str">
        <f t="shared" si="3"/>
        <v/>
      </c>
      <c r="C54" s="29"/>
      <c r="D54" s="30"/>
      <c r="E54" s="31"/>
      <c r="F54" s="31"/>
      <c r="G54" s="39"/>
      <c r="H54" s="35"/>
      <c r="I54" s="47"/>
      <c r="J54" s="48"/>
      <c r="K54" s="32">
        <f t="shared" si="4"/>
        <v>0</v>
      </c>
      <c r="N54">
        <f t="shared" si="5"/>
        <v>0</v>
      </c>
      <c r="O54">
        <f t="shared" si="2"/>
        <v>0</v>
      </c>
    </row>
    <row r="55" spans="2:15" ht="16.5" thickBot="1" x14ac:dyDescent="0.3">
      <c r="B55" s="17" t="str">
        <f t="shared" si="3"/>
        <v/>
      </c>
      <c r="C55" s="29"/>
      <c r="D55" s="30"/>
      <c r="E55" s="31"/>
      <c r="F55" s="31"/>
      <c r="G55" s="39"/>
      <c r="H55" s="35"/>
      <c r="I55" s="47"/>
      <c r="J55" s="48"/>
      <c r="K55" s="32">
        <f t="shared" si="4"/>
        <v>0</v>
      </c>
      <c r="N55">
        <f t="shared" si="5"/>
        <v>0</v>
      </c>
      <c r="O55">
        <f t="shared" si="2"/>
        <v>0</v>
      </c>
    </row>
    <row r="56" spans="2:15" ht="16.5" thickBot="1" x14ac:dyDescent="0.3">
      <c r="B56" s="17" t="str">
        <f t="shared" si="3"/>
        <v/>
      </c>
      <c r="C56" s="29"/>
      <c r="D56" s="30"/>
      <c r="E56" s="31"/>
      <c r="F56" s="31"/>
      <c r="G56" s="39"/>
      <c r="H56" s="35"/>
      <c r="I56" s="47"/>
      <c r="J56" s="48"/>
      <c r="K56" s="32">
        <f t="shared" si="4"/>
        <v>0</v>
      </c>
      <c r="N56">
        <f t="shared" si="5"/>
        <v>0</v>
      </c>
      <c r="O56">
        <f t="shared" si="2"/>
        <v>0</v>
      </c>
    </row>
    <row r="57" spans="2:15" ht="16.5" thickBot="1" x14ac:dyDescent="0.3">
      <c r="B57" s="17" t="str">
        <f t="shared" si="3"/>
        <v/>
      </c>
      <c r="C57" s="29"/>
      <c r="D57" s="30"/>
      <c r="E57" s="31"/>
      <c r="F57" s="31"/>
      <c r="G57" s="39"/>
      <c r="H57" s="35"/>
      <c r="I57" s="47"/>
      <c r="J57" s="48"/>
      <c r="K57" s="32">
        <f t="shared" si="4"/>
        <v>0</v>
      </c>
      <c r="N57">
        <f t="shared" si="5"/>
        <v>0</v>
      </c>
      <c r="O57">
        <f t="shared" si="2"/>
        <v>0</v>
      </c>
    </row>
    <row r="58" spans="2:15" ht="16.5" thickBot="1" x14ac:dyDescent="0.3">
      <c r="B58" s="17" t="str">
        <f t="shared" si="3"/>
        <v/>
      </c>
      <c r="C58" s="29"/>
      <c r="D58" s="30"/>
      <c r="E58" s="31"/>
      <c r="F58" s="31"/>
      <c r="G58" s="39"/>
      <c r="H58" s="35"/>
      <c r="I58" s="47"/>
      <c r="J58" s="48"/>
      <c r="K58" s="32">
        <f t="shared" si="4"/>
        <v>0</v>
      </c>
      <c r="N58">
        <f t="shared" si="5"/>
        <v>0</v>
      </c>
      <c r="O58">
        <f t="shared" si="2"/>
        <v>0</v>
      </c>
    </row>
    <row r="59" spans="2:15" ht="16.5" thickBot="1" x14ac:dyDescent="0.3">
      <c r="B59" s="17" t="str">
        <f t="shared" si="3"/>
        <v/>
      </c>
      <c r="C59" s="29"/>
      <c r="D59" s="30"/>
      <c r="E59" s="31"/>
      <c r="F59" s="31"/>
      <c r="G59" s="39"/>
      <c r="H59" s="35"/>
      <c r="I59" s="47"/>
      <c r="J59" s="48"/>
      <c r="K59" s="32">
        <f t="shared" si="4"/>
        <v>0</v>
      </c>
      <c r="N59">
        <f t="shared" si="5"/>
        <v>0</v>
      </c>
      <c r="O59">
        <f t="shared" si="2"/>
        <v>0</v>
      </c>
    </row>
    <row r="60" spans="2:15" ht="16.5" thickBot="1" x14ac:dyDescent="0.3">
      <c r="B60" s="17" t="str">
        <f t="shared" si="3"/>
        <v/>
      </c>
      <c r="C60" s="29"/>
      <c r="D60" s="30"/>
      <c r="E60" s="31"/>
      <c r="F60" s="31"/>
      <c r="G60" s="39"/>
      <c r="H60" s="35"/>
      <c r="I60" s="47"/>
      <c r="J60" s="48"/>
      <c r="K60" s="32">
        <f t="shared" si="4"/>
        <v>0</v>
      </c>
      <c r="N60">
        <f t="shared" si="5"/>
        <v>0</v>
      </c>
      <c r="O60">
        <f t="shared" si="2"/>
        <v>0</v>
      </c>
    </row>
    <row r="61" spans="2:15" ht="16.5" thickBot="1" x14ac:dyDescent="0.3">
      <c r="B61" s="17" t="str">
        <f t="shared" si="3"/>
        <v/>
      </c>
      <c r="C61" s="29"/>
      <c r="D61" s="30"/>
      <c r="E61" s="31"/>
      <c r="F61" s="31"/>
      <c r="G61" s="39"/>
      <c r="H61" s="35"/>
      <c r="I61" s="47"/>
      <c r="J61" s="48"/>
      <c r="K61" s="32">
        <f t="shared" si="4"/>
        <v>0</v>
      </c>
      <c r="N61">
        <f t="shared" si="5"/>
        <v>0</v>
      </c>
      <c r="O61">
        <f t="shared" si="2"/>
        <v>0</v>
      </c>
    </row>
    <row r="62" spans="2:15" ht="16.5" thickBot="1" x14ac:dyDescent="0.3">
      <c r="B62" s="17" t="str">
        <f t="shared" si="3"/>
        <v/>
      </c>
      <c r="C62" s="29"/>
      <c r="D62" s="30"/>
      <c r="E62" s="31"/>
      <c r="F62" s="31"/>
      <c r="G62" s="39"/>
      <c r="H62" s="35"/>
      <c r="I62" s="47"/>
      <c r="J62" s="48"/>
      <c r="K62" s="32">
        <f t="shared" si="4"/>
        <v>0</v>
      </c>
      <c r="N62">
        <f t="shared" si="5"/>
        <v>0</v>
      </c>
      <c r="O62">
        <f t="shared" si="2"/>
        <v>0</v>
      </c>
    </row>
    <row r="63" spans="2:15" ht="16.5" thickBot="1" x14ac:dyDescent="0.3">
      <c r="B63" s="17" t="str">
        <f t="shared" si="3"/>
        <v/>
      </c>
      <c r="C63" s="29"/>
      <c r="D63" s="30"/>
      <c r="E63" s="31"/>
      <c r="F63" s="31"/>
      <c r="G63" s="39"/>
      <c r="H63" s="35"/>
      <c r="I63" s="47"/>
      <c r="J63" s="48"/>
      <c r="K63" s="32">
        <f t="shared" si="4"/>
        <v>0</v>
      </c>
      <c r="N63">
        <f t="shared" si="5"/>
        <v>0</v>
      </c>
      <c r="O63">
        <f t="shared" si="2"/>
        <v>0</v>
      </c>
    </row>
    <row r="64" spans="2:15" ht="16.5" thickBot="1" x14ac:dyDescent="0.3">
      <c r="B64" s="17" t="str">
        <f t="shared" si="3"/>
        <v/>
      </c>
      <c r="C64" s="29"/>
      <c r="D64" s="30"/>
      <c r="E64" s="31"/>
      <c r="F64" s="31"/>
      <c r="G64" s="39"/>
      <c r="H64" s="35"/>
      <c r="I64" s="47"/>
      <c r="J64" s="48"/>
      <c r="K64" s="32">
        <f t="shared" si="4"/>
        <v>0</v>
      </c>
      <c r="N64">
        <f t="shared" si="5"/>
        <v>0</v>
      </c>
      <c r="O64">
        <f t="shared" si="2"/>
        <v>0</v>
      </c>
    </row>
    <row r="65" spans="2:15" ht="16.5" thickBot="1" x14ac:dyDescent="0.3">
      <c r="B65" s="17" t="str">
        <f t="shared" si="3"/>
        <v/>
      </c>
      <c r="C65" s="29"/>
      <c r="D65" s="30"/>
      <c r="E65" s="31"/>
      <c r="F65" s="31"/>
      <c r="G65" s="39"/>
      <c r="H65" s="35"/>
      <c r="I65" s="47"/>
      <c r="J65" s="48"/>
      <c r="K65" s="32">
        <f t="shared" si="4"/>
        <v>0</v>
      </c>
      <c r="N65">
        <f t="shared" si="5"/>
        <v>0</v>
      </c>
      <c r="O65">
        <f t="shared" si="2"/>
        <v>0</v>
      </c>
    </row>
    <row r="66" spans="2:15" ht="16.5" thickBot="1" x14ac:dyDescent="0.3">
      <c r="B66" s="17" t="str">
        <f t="shared" si="3"/>
        <v/>
      </c>
      <c r="C66" s="29"/>
      <c r="D66" s="30"/>
      <c r="E66" s="31"/>
      <c r="F66" s="31"/>
      <c r="G66" s="39"/>
      <c r="H66" s="35"/>
      <c r="I66" s="47"/>
      <c r="J66" s="48"/>
      <c r="K66" s="32">
        <f t="shared" si="4"/>
        <v>0</v>
      </c>
      <c r="N66">
        <f t="shared" si="5"/>
        <v>0</v>
      </c>
      <c r="O66">
        <f t="shared" si="2"/>
        <v>0</v>
      </c>
    </row>
    <row r="67" spans="2:15" ht="16.5" thickBot="1" x14ac:dyDescent="0.3">
      <c r="B67" s="17" t="str">
        <f t="shared" si="3"/>
        <v/>
      </c>
      <c r="C67" s="29"/>
      <c r="D67" s="30"/>
      <c r="E67" s="31"/>
      <c r="F67" s="31"/>
      <c r="G67" s="39"/>
      <c r="H67" s="35"/>
      <c r="I67" s="47"/>
      <c r="J67" s="48"/>
      <c r="K67" s="32">
        <f t="shared" si="4"/>
        <v>0</v>
      </c>
      <c r="N67">
        <f t="shared" si="5"/>
        <v>0</v>
      </c>
      <c r="O67">
        <f t="shared" si="2"/>
        <v>0</v>
      </c>
    </row>
    <row r="68" spans="2:15" ht="16.5" thickBot="1" x14ac:dyDescent="0.3">
      <c r="B68" s="17" t="str">
        <f t="shared" si="3"/>
        <v/>
      </c>
      <c r="C68" s="29"/>
      <c r="D68" s="30"/>
      <c r="E68" s="31"/>
      <c r="F68" s="31"/>
      <c r="G68" s="39"/>
      <c r="H68" s="35"/>
      <c r="I68" s="47"/>
      <c r="J68" s="48"/>
      <c r="K68" s="32">
        <f t="shared" si="4"/>
        <v>0</v>
      </c>
      <c r="N68">
        <f t="shared" si="5"/>
        <v>0</v>
      </c>
      <c r="O68">
        <f t="shared" si="2"/>
        <v>0</v>
      </c>
    </row>
    <row r="69" spans="2:15" ht="16.5" thickBot="1" x14ac:dyDescent="0.3">
      <c r="B69" s="17" t="str">
        <f t="shared" si="3"/>
        <v/>
      </c>
      <c r="C69" s="29"/>
      <c r="D69" s="30"/>
      <c r="E69" s="31"/>
      <c r="F69" s="31"/>
      <c r="G69" s="39"/>
      <c r="H69" s="35"/>
      <c r="I69" s="47"/>
      <c r="J69" s="48"/>
      <c r="K69" s="32">
        <f t="shared" si="4"/>
        <v>0</v>
      </c>
      <c r="N69">
        <f t="shared" si="5"/>
        <v>0</v>
      </c>
      <c r="O69">
        <f t="shared" si="2"/>
        <v>0</v>
      </c>
    </row>
    <row r="70" spans="2:15" ht="16.5" thickBot="1" x14ac:dyDescent="0.3">
      <c r="B70" s="17" t="str">
        <f t="shared" si="3"/>
        <v/>
      </c>
      <c r="C70" s="29"/>
      <c r="D70" s="30"/>
      <c r="E70" s="31"/>
      <c r="F70" s="31"/>
      <c r="G70" s="39"/>
      <c r="H70" s="35"/>
      <c r="I70" s="47"/>
      <c r="J70" s="48"/>
      <c r="K70" s="32">
        <f t="shared" si="4"/>
        <v>0</v>
      </c>
      <c r="N70">
        <f t="shared" si="5"/>
        <v>0</v>
      </c>
      <c r="O70">
        <f t="shared" si="2"/>
        <v>0</v>
      </c>
    </row>
    <row r="71" spans="2:15" ht="16.5" thickBot="1" x14ac:dyDescent="0.3">
      <c r="B71" s="17" t="str">
        <f t="shared" si="3"/>
        <v/>
      </c>
      <c r="C71" s="29"/>
      <c r="D71" s="30"/>
      <c r="E71" s="31"/>
      <c r="F71" s="31"/>
      <c r="G71" s="39"/>
      <c r="H71" s="35"/>
      <c r="I71" s="47"/>
      <c r="J71" s="48"/>
      <c r="K71" s="32">
        <f t="shared" si="4"/>
        <v>0</v>
      </c>
      <c r="N71">
        <f t="shared" si="5"/>
        <v>0</v>
      </c>
      <c r="O71">
        <f t="shared" si="2"/>
        <v>0</v>
      </c>
    </row>
    <row r="72" spans="2:15" ht="16.5" thickBot="1" x14ac:dyDescent="0.3">
      <c r="B72" s="17" t="str">
        <f t="shared" si="3"/>
        <v/>
      </c>
      <c r="C72" s="29"/>
      <c r="D72" s="30"/>
      <c r="E72" s="31"/>
      <c r="F72" s="31"/>
      <c r="G72" s="39"/>
      <c r="H72" s="35"/>
      <c r="I72" s="47"/>
      <c r="J72" s="48"/>
      <c r="K72" s="32">
        <f t="shared" si="4"/>
        <v>0</v>
      </c>
      <c r="N72">
        <f t="shared" si="5"/>
        <v>0</v>
      </c>
      <c r="O72">
        <f t="shared" si="2"/>
        <v>0</v>
      </c>
    </row>
    <row r="73" spans="2:15" ht="16.5" thickBot="1" x14ac:dyDescent="0.3">
      <c r="B73" s="17" t="str">
        <f t="shared" si="3"/>
        <v/>
      </c>
      <c r="C73" s="29"/>
      <c r="D73" s="30"/>
      <c r="E73" s="31"/>
      <c r="F73" s="31"/>
      <c r="G73" s="39"/>
      <c r="H73" s="35"/>
      <c r="I73" s="47"/>
      <c r="J73" s="48"/>
      <c r="K73" s="32">
        <f t="shared" si="4"/>
        <v>0</v>
      </c>
      <c r="N73">
        <f t="shared" si="5"/>
        <v>0</v>
      </c>
      <c r="O73">
        <f t="shared" si="2"/>
        <v>0</v>
      </c>
    </row>
    <row r="74" spans="2:15" ht="16.5" thickBot="1" x14ac:dyDescent="0.3">
      <c r="B74" s="17" t="str">
        <f t="shared" si="3"/>
        <v/>
      </c>
      <c r="C74" s="29"/>
      <c r="D74" s="30"/>
      <c r="E74" s="31"/>
      <c r="F74" s="31"/>
      <c r="G74" s="39"/>
      <c r="H74" s="35"/>
      <c r="I74" s="47"/>
      <c r="J74" s="48"/>
      <c r="K74" s="32">
        <f t="shared" si="4"/>
        <v>0</v>
      </c>
      <c r="N74">
        <f t="shared" si="5"/>
        <v>0</v>
      </c>
      <c r="O74">
        <f t="shared" si="2"/>
        <v>0</v>
      </c>
    </row>
    <row r="75" spans="2:15" ht="16.5" thickBot="1" x14ac:dyDescent="0.3">
      <c r="B75" s="17" t="str">
        <f t="shared" si="3"/>
        <v/>
      </c>
      <c r="C75" s="29"/>
      <c r="D75" s="30"/>
      <c r="E75" s="31"/>
      <c r="F75" s="31"/>
      <c r="G75" s="39"/>
      <c r="H75" s="35"/>
      <c r="I75" s="47"/>
      <c r="J75" s="48"/>
      <c r="K75" s="32">
        <f t="shared" si="4"/>
        <v>0</v>
      </c>
      <c r="N75">
        <f t="shared" si="5"/>
        <v>0</v>
      </c>
      <c r="O75">
        <f t="shared" si="2"/>
        <v>0</v>
      </c>
    </row>
    <row r="76" spans="2:15" ht="16.5" thickBot="1" x14ac:dyDescent="0.3">
      <c r="B76" s="17" t="str">
        <f t="shared" si="3"/>
        <v/>
      </c>
      <c r="C76" s="29"/>
      <c r="D76" s="30"/>
      <c r="E76" s="31"/>
      <c r="F76" s="31"/>
      <c r="G76" s="39"/>
      <c r="H76" s="35"/>
      <c r="I76" s="47"/>
      <c r="J76" s="48"/>
      <c r="K76" s="32">
        <f t="shared" si="4"/>
        <v>0</v>
      </c>
      <c r="N76">
        <f t="shared" si="5"/>
        <v>0</v>
      </c>
      <c r="O76">
        <f t="shared" si="2"/>
        <v>0</v>
      </c>
    </row>
    <row r="77" spans="2:15" ht="16.5" thickBot="1" x14ac:dyDescent="0.3">
      <c r="B77" s="17" t="str">
        <f t="shared" si="3"/>
        <v/>
      </c>
      <c r="C77" s="29"/>
      <c r="D77" s="30"/>
      <c r="E77" s="31"/>
      <c r="F77" s="31"/>
      <c r="G77" s="39"/>
      <c r="H77" s="35"/>
      <c r="I77" s="47"/>
      <c r="J77" s="48"/>
      <c r="K77" s="32">
        <f t="shared" si="4"/>
        <v>0</v>
      </c>
      <c r="N77">
        <f t="shared" si="5"/>
        <v>0</v>
      </c>
      <c r="O77">
        <f t="shared" si="2"/>
        <v>0</v>
      </c>
    </row>
    <row r="78" spans="2:15" ht="16.5" thickBot="1" x14ac:dyDescent="0.3">
      <c r="B78" s="17" t="str">
        <f t="shared" si="3"/>
        <v/>
      </c>
      <c r="C78" s="29"/>
      <c r="D78" s="30"/>
      <c r="E78" s="31"/>
      <c r="F78" s="31"/>
      <c r="G78" s="39"/>
      <c r="H78" s="35"/>
      <c r="I78" s="47"/>
      <c r="J78" s="48"/>
      <c r="K78" s="32">
        <f t="shared" si="4"/>
        <v>0</v>
      </c>
      <c r="N78">
        <f t="shared" si="5"/>
        <v>0</v>
      </c>
      <c r="O78">
        <f t="shared" si="2"/>
        <v>0</v>
      </c>
    </row>
    <row r="79" spans="2:15" ht="16.5" thickBot="1" x14ac:dyDescent="0.3">
      <c r="B79" s="17" t="str">
        <f t="shared" si="3"/>
        <v/>
      </c>
      <c r="C79" s="29"/>
      <c r="D79" s="30"/>
      <c r="E79" s="31"/>
      <c r="F79" s="31"/>
      <c r="G79" s="39"/>
      <c r="H79" s="35"/>
      <c r="I79" s="47"/>
      <c r="J79" s="48"/>
      <c r="K79" s="32">
        <f t="shared" si="4"/>
        <v>0</v>
      </c>
      <c r="N79">
        <f t="shared" si="5"/>
        <v>0</v>
      </c>
      <c r="O79">
        <f t="shared" si="2"/>
        <v>0</v>
      </c>
    </row>
    <row r="80" spans="2:15" ht="16.5" thickBot="1" x14ac:dyDescent="0.3">
      <c r="B80" s="17" t="str">
        <f t="shared" si="3"/>
        <v/>
      </c>
      <c r="C80" s="29"/>
      <c r="D80" s="30"/>
      <c r="E80" s="31"/>
      <c r="F80" s="31"/>
      <c r="G80" s="39"/>
      <c r="H80" s="35"/>
      <c r="I80" s="47"/>
      <c r="J80" s="48"/>
      <c r="K80" s="32">
        <f t="shared" si="4"/>
        <v>0</v>
      </c>
      <c r="N80">
        <f t="shared" si="5"/>
        <v>0</v>
      </c>
      <c r="O80">
        <f t="shared" si="2"/>
        <v>0</v>
      </c>
    </row>
    <row r="81" spans="2:15" ht="16.5" thickBot="1" x14ac:dyDescent="0.3">
      <c r="B81" s="17" t="str">
        <f t="shared" si="3"/>
        <v/>
      </c>
      <c r="C81" s="29"/>
      <c r="D81" s="30"/>
      <c r="E81" s="31"/>
      <c r="F81" s="31"/>
      <c r="G81" s="39"/>
      <c r="H81" s="35"/>
      <c r="I81" s="47"/>
      <c r="J81" s="48"/>
      <c r="K81" s="32">
        <f t="shared" si="4"/>
        <v>0</v>
      </c>
      <c r="N81">
        <f t="shared" si="5"/>
        <v>0</v>
      </c>
      <c r="O81">
        <f t="shared" si="2"/>
        <v>0</v>
      </c>
    </row>
    <row r="82" spans="2:15" ht="16.5" thickBot="1" x14ac:dyDescent="0.3">
      <c r="B82" s="17" t="str">
        <f t="shared" si="3"/>
        <v/>
      </c>
      <c r="C82" s="29"/>
      <c r="D82" s="30"/>
      <c r="E82" s="31"/>
      <c r="F82" s="31"/>
      <c r="G82" s="39"/>
      <c r="H82" s="35"/>
      <c r="I82" s="47"/>
      <c r="J82" s="48"/>
      <c r="K82" s="32">
        <f t="shared" si="4"/>
        <v>0</v>
      </c>
      <c r="N82">
        <f t="shared" si="5"/>
        <v>0</v>
      </c>
      <c r="O82">
        <f t="shared" si="2"/>
        <v>0</v>
      </c>
    </row>
    <row r="83" spans="2:15" ht="16.5" thickBot="1" x14ac:dyDescent="0.3">
      <c r="B83" s="17" t="str">
        <f t="shared" si="3"/>
        <v/>
      </c>
      <c r="C83" s="29"/>
      <c r="D83" s="30"/>
      <c r="E83" s="31"/>
      <c r="F83" s="31"/>
      <c r="G83" s="39"/>
      <c r="H83" s="35"/>
      <c r="I83" s="47"/>
      <c r="J83" s="48"/>
      <c r="K83" s="32">
        <f t="shared" ref="K83:K93" si="6">+IF(J83&gt;E83,J83*H83,H83*E83)</f>
        <v>0</v>
      </c>
      <c r="N83">
        <f t="shared" ref="N83:N89" si="7">+LEN(C83)</f>
        <v>0</v>
      </c>
      <c r="O83">
        <f t="shared" si="2"/>
        <v>0</v>
      </c>
    </row>
    <row r="84" spans="2:15" ht="16.5" thickBot="1" x14ac:dyDescent="0.3">
      <c r="B84" s="17" t="str">
        <f t="shared" si="3"/>
        <v/>
      </c>
      <c r="C84" s="29"/>
      <c r="D84" s="30"/>
      <c r="E84" s="31"/>
      <c r="F84" s="31"/>
      <c r="G84" s="39"/>
      <c r="H84" s="35"/>
      <c r="I84" s="47"/>
      <c r="J84" s="48"/>
      <c r="K84" s="32">
        <f t="shared" si="6"/>
        <v>0</v>
      </c>
      <c r="N84">
        <f t="shared" si="7"/>
        <v>0</v>
      </c>
      <c r="O84">
        <f t="shared" ref="O84:O93" si="8">+IF(N84&gt;0,1,0)</f>
        <v>0</v>
      </c>
    </row>
    <row r="85" spans="2:15" ht="16.5" thickBot="1" x14ac:dyDescent="0.3">
      <c r="B85" s="17" t="str">
        <f t="shared" ref="B85:B93" si="9">+IF(LEN(C85)=0,"",B84+1)</f>
        <v/>
      </c>
      <c r="C85" s="29"/>
      <c r="D85" s="30"/>
      <c r="E85" s="31"/>
      <c r="F85" s="31"/>
      <c r="G85" s="39"/>
      <c r="H85" s="35"/>
      <c r="I85" s="47"/>
      <c r="J85" s="48"/>
      <c r="K85" s="32">
        <f t="shared" si="6"/>
        <v>0</v>
      </c>
      <c r="N85">
        <f t="shared" si="7"/>
        <v>0</v>
      </c>
      <c r="O85">
        <f t="shared" si="8"/>
        <v>0</v>
      </c>
    </row>
    <row r="86" spans="2:15" ht="16.5" thickBot="1" x14ac:dyDescent="0.3">
      <c r="B86" s="17" t="str">
        <f t="shared" si="9"/>
        <v/>
      </c>
      <c r="C86" s="29"/>
      <c r="D86" s="30"/>
      <c r="E86" s="31"/>
      <c r="F86" s="31"/>
      <c r="G86" s="39"/>
      <c r="H86" s="35"/>
      <c r="I86" s="47"/>
      <c r="J86" s="48"/>
      <c r="K86" s="32">
        <f t="shared" si="6"/>
        <v>0</v>
      </c>
      <c r="N86">
        <f t="shared" si="7"/>
        <v>0</v>
      </c>
      <c r="O86">
        <f t="shared" si="8"/>
        <v>0</v>
      </c>
    </row>
    <row r="87" spans="2:15" ht="16.5" thickBot="1" x14ac:dyDescent="0.3">
      <c r="B87" s="17" t="str">
        <f t="shared" si="9"/>
        <v/>
      </c>
      <c r="C87" s="29"/>
      <c r="D87" s="30"/>
      <c r="E87" s="31"/>
      <c r="F87" s="31"/>
      <c r="G87" s="39"/>
      <c r="H87" s="35"/>
      <c r="I87" s="47"/>
      <c r="J87" s="48"/>
      <c r="K87" s="32">
        <f t="shared" si="6"/>
        <v>0</v>
      </c>
      <c r="N87">
        <f t="shared" si="7"/>
        <v>0</v>
      </c>
      <c r="O87">
        <f t="shared" si="8"/>
        <v>0</v>
      </c>
    </row>
    <row r="88" spans="2:15" ht="16.5" thickBot="1" x14ac:dyDescent="0.3">
      <c r="B88" s="17" t="str">
        <f t="shared" si="9"/>
        <v/>
      </c>
      <c r="C88" s="29"/>
      <c r="D88" s="30"/>
      <c r="E88" s="31"/>
      <c r="F88" s="31"/>
      <c r="G88" s="39"/>
      <c r="H88" s="35"/>
      <c r="I88" s="47"/>
      <c r="J88" s="48"/>
      <c r="K88" s="32">
        <f t="shared" si="6"/>
        <v>0</v>
      </c>
      <c r="N88">
        <f t="shared" si="7"/>
        <v>0</v>
      </c>
      <c r="O88">
        <f t="shared" si="8"/>
        <v>0</v>
      </c>
    </row>
    <row r="89" spans="2:15" ht="16.5" thickBot="1" x14ac:dyDescent="0.3">
      <c r="B89" s="17" t="str">
        <f t="shared" si="9"/>
        <v/>
      </c>
      <c r="C89" s="29"/>
      <c r="D89" s="30"/>
      <c r="E89" s="31"/>
      <c r="F89" s="31"/>
      <c r="G89" s="39"/>
      <c r="H89" s="35"/>
      <c r="I89" s="47"/>
      <c r="J89" s="48"/>
      <c r="K89" s="32">
        <f t="shared" si="6"/>
        <v>0</v>
      </c>
      <c r="N89">
        <f t="shared" si="7"/>
        <v>0</v>
      </c>
      <c r="O89">
        <f t="shared" si="8"/>
        <v>0</v>
      </c>
    </row>
    <row r="90" spans="2:15" ht="16.5" thickBot="1" x14ac:dyDescent="0.3">
      <c r="B90" s="17" t="str">
        <f t="shared" si="9"/>
        <v/>
      </c>
      <c r="C90" s="29"/>
      <c r="D90" s="30"/>
      <c r="E90" s="31"/>
      <c r="F90" s="31"/>
      <c r="G90" s="39"/>
      <c r="H90" s="35"/>
      <c r="I90" s="47"/>
      <c r="J90" s="48"/>
      <c r="K90" s="32">
        <f t="shared" si="6"/>
        <v>0</v>
      </c>
      <c r="N90">
        <f t="shared" ref="N90:N93" si="10">+LEN(C90)</f>
        <v>0</v>
      </c>
      <c r="O90">
        <f t="shared" si="8"/>
        <v>0</v>
      </c>
    </row>
    <row r="91" spans="2:15" ht="16.5" thickBot="1" x14ac:dyDescent="0.3">
      <c r="B91" s="17" t="str">
        <f t="shared" si="9"/>
        <v/>
      </c>
      <c r="C91" s="29"/>
      <c r="D91" s="30"/>
      <c r="E91" s="31"/>
      <c r="F91" s="31"/>
      <c r="G91" s="39"/>
      <c r="H91" s="35"/>
      <c r="I91" s="47"/>
      <c r="J91" s="48"/>
      <c r="K91" s="32">
        <f t="shared" si="6"/>
        <v>0</v>
      </c>
      <c r="N91">
        <f t="shared" si="10"/>
        <v>0</v>
      </c>
      <c r="O91">
        <f t="shared" si="8"/>
        <v>0</v>
      </c>
    </row>
    <row r="92" spans="2:15" ht="16.5" thickBot="1" x14ac:dyDescent="0.3">
      <c r="B92" s="17" t="str">
        <f t="shared" si="9"/>
        <v/>
      </c>
      <c r="C92" s="29"/>
      <c r="D92" s="30"/>
      <c r="E92" s="31"/>
      <c r="F92" s="31"/>
      <c r="G92" s="39"/>
      <c r="H92" s="35"/>
      <c r="I92" s="47"/>
      <c r="J92" s="48"/>
      <c r="K92" s="32">
        <f t="shared" si="6"/>
        <v>0</v>
      </c>
      <c r="N92">
        <f t="shared" si="10"/>
        <v>0</v>
      </c>
      <c r="O92">
        <f t="shared" si="8"/>
        <v>0</v>
      </c>
    </row>
    <row r="93" spans="2:15" ht="16.5" thickBot="1" x14ac:dyDescent="0.3">
      <c r="B93" s="17" t="str">
        <f t="shared" si="9"/>
        <v/>
      </c>
      <c r="C93" s="29"/>
      <c r="D93" s="30"/>
      <c r="E93" s="31"/>
      <c r="F93" s="31"/>
      <c r="G93" s="39"/>
      <c r="H93" s="35"/>
      <c r="I93" s="47"/>
      <c r="J93" s="48"/>
      <c r="K93" s="32">
        <f t="shared" si="6"/>
        <v>0</v>
      </c>
      <c r="N93">
        <f t="shared" si="10"/>
        <v>0</v>
      </c>
      <c r="O93">
        <f t="shared" si="8"/>
        <v>0</v>
      </c>
    </row>
    <row r="94" spans="2:15" ht="16.5" thickBot="1" x14ac:dyDescent="0.3"/>
    <row r="95" spans="2:15" ht="16.5" thickBot="1" x14ac:dyDescent="0.3">
      <c r="C95" s="36"/>
      <c r="D95" s="36"/>
      <c r="E95" s="36"/>
      <c r="F95" s="36"/>
      <c r="G95" s="36"/>
      <c r="H95" s="37"/>
      <c r="I95" s="60" t="s">
        <v>6</v>
      </c>
      <c r="J95" s="61"/>
      <c r="K95" s="32">
        <f>SUM(K19:K94)</f>
        <v>0</v>
      </c>
    </row>
    <row r="96" spans="2:15" ht="16.5" thickBot="1" x14ac:dyDescent="0.3">
      <c r="D96" s="23" t="s">
        <v>14</v>
      </c>
      <c r="I96" s="60" t="s">
        <v>17</v>
      </c>
      <c r="J96" s="61"/>
      <c r="K96" s="25">
        <f>+IFERROR(COUNTIF(H19:H94,"&gt;0"),0)</f>
        <v>0</v>
      </c>
    </row>
    <row r="97" spans="9:11" ht="16.5" thickBot="1" x14ac:dyDescent="0.3">
      <c r="I97" s="60" t="s">
        <v>18</v>
      </c>
      <c r="J97" s="61"/>
      <c r="K97" s="25">
        <f>+SUM(O19:O94)</f>
        <v>1</v>
      </c>
    </row>
    <row r="101" spans="9:11" ht="16.5" thickBot="1" x14ac:dyDescent="0.3"/>
    <row r="102" spans="9:11" ht="16.5" thickBot="1" x14ac:dyDescent="0.3">
      <c r="J102" s="15" t="s">
        <v>15</v>
      </c>
      <c r="K102" s="33">
        <f ca="1">TODAY()</f>
        <v>43710</v>
      </c>
    </row>
  </sheetData>
  <mergeCells count="12">
    <mergeCell ref="J14:K14"/>
    <mergeCell ref="I96:J96"/>
    <mergeCell ref="I97:J97"/>
    <mergeCell ref="I10:K10"/>
    <mergeCell ref="I95:J95"/>
    <mergeCell ref="G17:K17"/>
    <mergeCell ref="D5:J5"/>
    <mergeCell ref="D6:J6"/>
    <mergeCell ref="D8:K8"/>
    <mergeCell ref="E10:H10"/>
    <mergeCell ref="D12:I12"/>
    <mergeCell ref="J12:K12"/>
  </mergeCells>
  <pageMargins left="0.74803149606299213" right="0.23622047244094491" top="0.31496062992125984" bottom="0.51181102362204722" header="0.19685039370078741" footer="0.31496062992125984"/>
  <pageSetup paperSize="9" scale="46" fitToHeight="0" orientation="landscape" r:id="rId1"/>
  <headerFooter>
    <oddFooter>&amp;CPág.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Company>Fabricacion y Mantenimiento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Jose Caerols Garcia</dc:creator>
  <cp:lastModifiedBy>Cristina Huertas Bascon</cp:lastModifiedBy>
  <cp:lastPrinted>2019-06-27T12:06:43Z</cp:lastPrinted>
  <dcterms:created xsi:type="dcterms:W3CDTF">2019-01-28T17:17:47Z</dcterms:created>
  <dcterms:modified xsi:type="dcterms:W3CDTF">2019-09-02T10:08:56Z</dcterms:modified>
</cp:coreProperties>
</file>