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Y:\Economic\02- Contratación\2.1.1. EXPEDIENTES\2024\R SUR 9-2024 Adquisición de material SSI\docs publicacion\"/>
    </mc:Choice>
  </mc:AlternateContent>
  <xr:revisionPtr revIDLastSave="0" documentId="13_ncr:1_{B7171DD5-B2A6-4290-8A4D-D56DB6037C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e 1" sheetId="3" r:id="rId1"/>
  </sheets>
  <externalReferences>
    <externalReference r:id="rId2"/>
  </externalReferences>
  <definedNames>
    <definedName name="_xlnm._FilterDatabase" localSheetId="0" hidden="1">'Lote 1'!$A$2:$H$51</definedName>
    <definedName name="Modelo">[1]dd!$B$4:$B$49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" l="1"/>
  <c r="H14" i="3"/>
  <c r="H13" i="3"/>
  <c r="H12" i="3"/>
  <c r="H44" i="3"/>
  <c r="H45" i="3"/>
  <c r="H46" i="3"/>
  <c r="H43" i="3"/>
  <c r="H42" i="3"/>
  <c r="H41" i="3"/>
  <c r="H40" i="3"/>
  <c r="H39" i="3"/>
  <c r="H27" i="3"/>
  <c r="H26" i="3"/>
  <c r="H38" i="3"/>
  <c r="H37" i="3"/>
  <c r="H25" i="3"/>
  <c r="H48" i="3" l="1"/>
  <c r="H49" i="3"/>
  <c r="H4" i="3" l="1"/>
  <c r="H5" i="3"/>
  <c r="H6" i="3"/>
  <c r="H35" i="3"/>
  <c r="H36" i="3"/>
  <c r="H7" i="3"/>
  <c r="H8" i="3"/>
  <c r="H9" i="3"/>
  <c r="H10" i="3"/>
  <c r="H11" i="3"/>
  <c r="H21" i="3"/>
  <c r="H34" i="3"/>
  <c r="H22" i="3"/>
  <c r="H16" i="3"/>
  <c r="H47" i="3"/>
  <c r="H30" i="3"/>
  <c r="H31" i="3"/>
  <c r="H32" i="3"/>
  <c r="H33" i="3"/>
  <c r="H23" i="3"/>
  <c r="H28" i="3"/>
  <c r="H29" i="3"/>
  <c r="H50" i="3"/>
  <c r="H24" i="3"/>
  <c r="H17" i="3"/>
  <c r="H18" i="3"/>
  <c r="H19" i="3"/>
  <c r="H20" i="3"/>
  <c r="H51" i="3"/>
  <c r="H3" i="3"/>
  <c r="H52" i="3" l="1"/>
</calcChain>
</file>

<file path=xl/sharedStrings.xml><?xml version="1.0" encoding="utf-8"?>
<sst xmlns="http://schemas.openxmlformats.org/spreadsheetml/2006/main" count="113" uniqueCount="70">
  <si>
    <t>CARTUCHO ORIGINAL HP 901 NEGRO</t>
  </si>
  <si>
    <t>CARTUCHO ORIGINAL HP 901 TRICOLOR</t>
  </si>
  <si>
    <t>TONER ORIGINAL HP C4127X</t>
  </si>
  <si>
    <t>TONER ORIGINAL HP CE505X</t>
  </si>
  <si>
    <t>TONER ORIGINAL HP CF283A</t>
  </si>
  <si>
    <t>TONER ORIGINAL HP Q2612A</t>
  </si>
  <si>
    <t>TONER ORIGINAL HP Q5942X</t>
  </si>
  <si>
    <t>TONER ORIGINAL HP Q5952A</t>
  </si>
  <si>
    <t>TONER ORIGINAL HP Q5953A</t>
  </si>
  <si>
    <t>Cartuchos</t>
  </si>
  <si>
    <t>Toner</t>
  </si>
  <si>
    <t>Papel</t>
  </si>
  <si>
    <t>KIT TRANSFERENCIA ORIGINAL HP C9734B</t>
  </si>
  <si>
    <t>CARTUCHO ORIGINAL HP C4844AE (10)</t>
  </si>
  <si>
    <t>CARTUCHO ORIGINAL HP C4912A (82)</t>
  </si>
  <si>
    <t>CARTUCHO ORIGINAL HP C4913A (82)</t>
  </si>
  <si>
    <t>TONER ORIGINAL HP CF226A</t>
  </si>
  <si>
    <t xml:space="preserve">KIT TRANSFERENCIA ORIGINAL HP Q7504A </t>
  </si>
  <si>
    <t>TONER ORIGINAL HP CF230A</t>
  </si>
  <si>
    <t>PAPEL ORIGINAL HP SPECIAL INKJET PAPER 51631E</t>
  </si>
  <si>
    <t>KIT FUSOR ORIGINAL HP Q7503A</t>
  </si>
  <si>
    <t>ítem nº</t>
  </si>
  <si>
    <t xml:space="preserve">descripción </t>
  </si>
  <si>
    <t>ponderación %</t>
  </si>
  <si>
    <t>unidades</t>
  </si>
  <si>
    <t>Precio unitario máximo (€)</t>
  </si>
  <si>
    <t>precio unitario ofertado (*)</t>
  </si>
  <si>
    <t>precio total €  PONDERADO</t>
  </si>
  <si>
    <t>tipo</t>
  </si>
  <si>
    <t>TOTAL OFERTA</t>
  </si>
  <si>
    <t>(*) Cumplimentar casillas sombreadas en verde (precio unitario ofertado impuestos excluidos)</t>
  </si>
  <si>
    <t xml:space="preserve">     Los elementos e importes recogidos en esta tabla tienen por objeto ordenar las ofertas de los licitadores.</t>
  </si>
  <si>
    <t xml:space="preserve">     Los precios ofertados por el licitador adjudicatario serán contractuales</t>
  </si>
  <si>
    <t>En la evaluación de las ofertas se considerará como más ventajosa la oferta  cuyo TOTAL OFERTA sea menor.</t>
  </si>
  <si>
    <t>TONER ORIGINAL HP CF259X</t>
  </si>
  <si>
    <t>TONER ORIGINAL HP CF281A</t>
  </si>
  <si>
    <t>PRESUPUESTO: “CUENTA ABIERTA PARA LA ADQUISICIÓN DE MATERIAL PARA EL ÁREA DE SISTEMAS DE INFORMACIÓN DE LA REGIÓN SUR”
LOTE 1 - CONSUMIBLES INFORMÁTICOS PARA EQUIPOS DE IMPRESIÓN</t>
  </si>
  <si>
    <t>CARTUCHO ORIGINAL HP CC641EE (300 XL) Negro</t>
  </si>
  <si>
    <t>CARTUCHO ORIGINAL HP CC641EE (300 XL) Color</t>
  </si>
  <si>
    <t>CARTUCHO ORIGINAL HP CC653AE (901) Negro</t>
  </si>
  <si>
    <t>CARTUCHO ORIGINAL HP CC656AE (901) TriColor</t>
  </si>
  <si>
    <t>Tambor</t>
  </si>
  <si>
    <t>TONER ORIGINAL HP CF313A (826A Magenta)</t>
  </si>
  <si>
    <t>TONER ORIGINAL HP CF312A (826A Amarillo)</t>
  </si>
  <si>
    <t>TONER ORIGINAL HP CF311A (826A Cian)</t>
  </si>
  <si>
    <t>TONER ORIGINAL HP CF310A (826A Negro)</t>
  </si>
  <si>
    <t>TAMBOR ORIGINAL HP CF358A (828A Negro)</t>
  </si>
  <si>
    <t>TAMBOR ORIGINAL HP CF359A (828A Cian)</t>
  </si>
  <si>
    <t>TAMBOR ORIGINAL HP CF365A (828A Magenta)</t>
  </si>
  <si>
    <t>TAMBOR ORIGINAL HP CF364A (828A Amarillo)</t>
  </si>
  <si>
    <t>CABEZAL ORIGINAL HP C4812A (11 Magenta)</t>
  </si>
  <si>
    <t>Cabezal</t>
  </si>
  <si>
    <t>CABEZAL ORIGINAL HP C4810A (11 Negro)</t>
  </si>
  <si>
    <t>CABEZAL ORIGINAL HP C4813A (11 Amarillo)</t>
  </si>
  <si>
    <t>CABEZAL ORIGINAL HP C4811A (11 Cian)</t>
  </si>
  <si>
    <t>CARTUCHO ORIGINAL HP C4911A (82 Cian)</t>
  </si>
  <si>
    <t>TÓNER ORIGINAL HP LASER W2070A (117A NEGRO)</t>
  </si>
  <si>
    <t>TÓNER ORIGINAL HP LASER W2073A (117A Magenta)</t>
  </si>
  <si>
    <t>TÓNER ORIGINAL HP LASER W2072A (117A Amarillo)</t>
  </si>
  <si>
    <t>TÓNER ORIGINAL HP LASER W2071A (117A Cian)</t>
  </si>
  <si>
    <t>TONER COMPATIBLE EPSON M4000 C13S051173</t>
  </si>
  <si>
    <t>Kit</t>
  </si>
  <si>
    <t>TONER ORIGINAL HP Q5950A (643A)</t>
  </si>
  <si>
    <t>TONER ORIGINAL HP Q5951A (643A)</t>
  </si>
  <si>
    <t>TONER ORIGINAL HP C9730A (645A Negro)</t>
  </si>
  <si>
    <t>TONER ORIGINAL HP C9731A (645A Cian)</t>
  </si>
  <si>
    <t>TONER ORIGINAL HP C9732A (645A Amarillo)</t>
  </si>
  <si>
    <t>TONER ORIGINAL HP C9733A (645A Magenta)</t>
  </si>
  <si>
    <t>TONER ORIGINAL HP Q7553X (53X)</t>
  </si>
  <si>
    <r>
      <t>(LUGAR, FECHA Y FIRMA DEL LICITADOR)</t>
    </r>
    <r>
      <rPr>
        <b/>
        <sz val="9"/>
        <color theme="1"/>
        <rFont val="Calibri"/>
        <family val="2"/>
        <scheme val="minor"/>
      </rPr>
      <t xml:space="preserve">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</si>
</sst>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2060"/>
      <name val="ENAIRE Titillium Bold"/>
      <family val="3"/>
    </font>
    <font>
      <sz val="9"/>
      <color rgb="FF002060"/>
      <name val="ENAIRE Titillium Bold"/>
      <family val="3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4" fontId="6" fillId="6" borderId="1" xfId="2" applyFont="1" applyFill="1" applyBorder="1" applyAlignment="1">
      <alignment horizontal="center" vertical="center"/>
    </xf>
    <xf numFmtId="44" fontId="6" fillId="7" borderId="2" xfId="0" applyNumberFormat="1" applyFont="1" applyFill="1" applyBorder="1"/>
    <xf numFmtId="0" fontId="6" fillId="0" borderId="0" xfId="0" applyFont="1"/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44" fontId="6" fillId="6" borderId="8" xfId="2" applyFont="1" applyFill="1" applyBorder="1" applyAlignment="1">
      <alignment horizontal="center" vertical="center"/>
    </xf>
    <xf numFmtId="44" fontId="6" fillId="5" borderId="9" xfId="0" applyNumberFormat="1" applyFont="1" applyFill="1" applyBorder="1" applyAlignment="1">
      <alignment horizontal="center" vertical="center"/>
    </xf>
    <xf numFmtId="44" fontId="6" fillId="5" borderId="11" xfId="0" applyNumberFormat="1" applyFont="1" applyFill="1" applyBorder="1" applyAlignment="1">
      <alignment horizontal="center" vertical="center"/>
    </xf>
    <xf numFmtId="44" fontId="6" fillId="5" borderId="12" xfId="0" applyNumberFormat="1" applyFon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2" fillId="4" borderId="10" xfId="1" applyFont="1" applyFill="1" applyBorder="1" applyAlignment="1">
      <alignment horizontal="center" vertical="center"/>
    </xf>
    <xf numFmtId="0" fontId="2" fillId="4" borderId="10" xfId="1" applyFont="1" applyFill="1" applyBorder="1" applyAlignment="1">
      <alignment horizontal="center" vertical="center" wrapText="1"/>
    </xf>
    <xf numFmtId="44" fontId="6" fillId="6" borderId="10" xfId="2" applyFont="1" applyFill="1" applyBorder="1" applyAlignment="1">
      <alignment horizontal="center" vertical="center"/>
    </xf>
    <xf numFmtId="2" fontId="0" fillId="3" borderId="8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4" borderId="10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/>
    </xf>
    <xf numFmtId="0" fontId="3" fillId="0" borderId="0" xfId="0" applyFont="1" applyAlignment="1">
      <alignment horizontal="justify" vertical="center"/>
    </xf>
  </cellXfs>
  <cellStyles count="3">
    <cellStyle name="Moneda" xfId="2" builtinId="4"/>
    <cellStyle name="Normal" xfId="0" builtinId="0"/>
    <cellStyle name="Normal_Hoja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Documentaci&#243;n\_PEDIDOS_COMPRAS_CALR\Actual-Detalles.xls" TargetMode="External"/><Relationship Id="rId1" Type="http://schemas.openxmlformats.org/officeDocument/2006/relationships/externalLinkPath" Target="file:///V:\Documentaci&#243;n\_PEDIDOS_COMPRAS_CALR\Actual-Detal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3"/>
      <sheetName val="2022"/>
      <sheetName val="2021"/>
      <sheetName val="2020"/>
      <sheetName val="2019"/>
      <sheetName val="2018"/>
      <sheetName val="2017"/>
      <sheetName val="2016"/>
      <sheetName val="2015"/>
      <sheetName val="2014"/>
      <sheetName val="2013"/>
      <sheetName val="Marzo-2009"/>
      <sheetName val="2012"/>
      <sheetName val="2011"/>
      <sheetName val="2010"/>
      <sheetName val="2009"/>
      <sheetName val="Julio-2011"/>
      <sheetName val="dd"/>
      <sheetName val="05-2014 a 04-2015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B4" t="str">
            <v>HP Laserjet 1200</v>
          </cell>
        </row>
        <row r="5">
          <cell r="B5" t="str">
            <v>HP Laserjet 1300</v>
          </cell>
        </row>
        <row r="6">
          <cell r="B6" t="str">
            <v>HP LaserJet 1320</v>
          </cell>
        </row>
        <row r="7">
          <cell r="B7" t="str">
            <v>HP Laserjet CM1017</v>
          </cell>
        </row>
        <row r="8">
          <cell r="B8" t="str">
            <v>HP LaserJet 2015</v>
          </cell>
        </row>
        <row r="9">
          <cell r="B9" t="str">
            <v>HP LaserJet 2055</v>
          </cell>
        </row>
        <row r="10">
          <cell r="B10" t="str">
            <v>HP LaserJet 2055D</v>
          </cell>
        </row>
        <row r="11">
          <cell r="B11" t="str">
            <v>HP LaserJet 2600</v>
          </cell>
        </row>
        <row r="12">
          <cell r="B12" t="str">
            <v>HP LaserJet 3050</v>
          </cell>
        </row>
        <row r="13">
          <cell r="B13" t="str">
            <v>hp Laserjet 4050</v>
          </cell>
        </row>
        <row r="14">
          <cell r="B14" t="str">
            <v>HP LaserJet 4100</v>
          </cell>
        </row>
        <row r="15">
          <cell r="B15" t="str">
            <v>HP LaserJet 4200</v>
          </cell>
        </row>
        <row r="16">
          <cell r="B16" t="str">
            <v>HP Laserjet 4250</v>
          </cell>
        </row>
        <row r="17">
          <cell r="B17" t="str">
            <v>HP LaserJet 4700</v>
          </cell>
        </row>
        <row r="18">
          <cell r="B18" t="str">
            <v>HP Laserjet 5M-98A</v>
          </cell>
        </row>
        <row r="19">
          <cell r="B19" t="str">
            <v>HP Laserjet 5P</v>
          </cell>
        </row>
        <row r="20">
          <cell r="B20" t="str">
            <v>HP Laserjet 5550</v>
          </cell>
        </row>
        <row r="21">
          <cell r="B21" t="str">
            <v>HP Laserjet 5550 Kit Transferencia</v>
          </cell>
        </row>
        <row r="22">
          <cell r="B22" t="str">
            <v>HP Laserjet 5550 Fusor</v>
          </cell>
        </row>
        <row r="23">
          <cell r="B23" t="str">
            <v>HP Laserjet 5500</v>
          </cell>
        </row>
        <row r="24">
          <cell r="B24" t="str">
            <v>HP Laserjet M201</v>
          </cell>
        </row>
        <row r="25">
          <cell r="B25" t="str">
            <v>HP Laserjet M203</v>
          </cell>
        </row>
        <row r="26">
          <cell r="B26" t="str">
            <v>HP Laserjet M404 DN</v>
          </cell>
        </row>
        <row r="27">
          <cell r="B27" t="str">
            <v>HP Laserjet 9040 DN</v>
          </cell>
        </row>
        <row r="28">
          <cell r="B28" t="str">
            <v>HP LaserJet Enterprise M604</v>
          </cell>
        </row>
        <row r="29">
          <cell r="B29" t="str">
            <v>HP Laserjet PRO M402dne</v>
          </cell>
        </row>
        <row r="30">
          <cell r="B30" t="str">
            <v>HP Business Inkjet 2200</v>
          </cell>
        </row>
        <row r="31">
          <cell r="B31" t="str">
            <v>HP DESKJET 3845</v>
          </cell>
        </row>
        <row r="32">
          <cell r="B32" t="str">
            <v xml:space="preserve">HP DESKJET 5550 </v>
          </cell>
        </row>
        <row r="33">
          <cell r="B33" t="str">
            <v>HP DESKJET 450</v>
          </cell>
        </row>
        <row r="34">
          <cell r="B34" t="str">
            <v>HP DESKJET 400</v>
          </cell>
        </row>
        <row r="35">
          <cell r="B35" t="str">
            <v>HP DESKJET 840c</v>
          </cell>
        </row>
        <row r="36">
          <cell r="B36" t="str">
            <v>HP OfficeJet 4315</v>
          </cell>
        </row>
        <row r="37">
          <cell r="B37" t="str">
            <v xml:space="preserve">HP Officejet 5615 all-in-one </v>
          </cell>
        </row>
        <row r="38">
          <cell r="B38" t="str">
            <v xml:space="preserve">HP Officejet 4580 all-in-one </v>
          </cell>
        </row>
        <row r="39">
          <cell r="B39" t="str">
            <v>Epson c84</v>
          </cell>
        </row>
        <row r="40">
          <cell r="B40" t="str">
            <v>Epson d88</v>
          </cell>
        </row>
        <row r="41">
          <cell r="B41" t="str">
            <v>Epson M4000</v>
          </cell>
        </row>
        <row r="42">
          <cell r="B42" t="str">
            <v>Epson Color R265</v>
          </cell>
        </row>
        <row r="43">
          <cell r="B43" t="str">
            <v>Epson Color R285</v>
          </cell>
        </row>
        <row r="44">
          <cell r="B44" t="str">
            <v>Epson Stylus Photo 1290</v>
          </cell>
        </row>
        <row r="45">
          <cell r="B45" t="str">
            <v>KIT TRANSFERENCIA HP LASERJET 4700</v>
          </cell>
        </row>
        <row r="46">
          <cell r="B46" t="str">
            <v>OKI Microline 182</v>
          </cell>
        </row>
        <row r="47">
          <cell r="B47" t="str">
            <v>PEN DRIVE</v>
          </cell>
        </row>
        <row r="48">
          <cell r="B48" t="str">
            <v>PLOTTER CARTUCHOS</v>
          </cell>
        </row>
        <row r="49">
          <cell r="B49" t="str">
            <v>PLOTTER CABEZALES</v>
          </cell>
        </row>
      </sheetData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showGridLines="0" tabSelected="1" zoomScale="110" zoomScaleNormal="110"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10.28515625" style="11" customWidth="1"/>
    <col min="2" max="2" width="51.28515625" style="11" customWidth="1"/>
    <col min="3" max="3" width="8.5703125" style="11" bestFit="1" customWidth="1"/>
    <col min="4" max="4" width="12.42578125" style="11" bestFit="1" customWidth="1"/>
    <col min="5" max="6" width="11.42578125" style="11"/>
    <col min="7" max="7" width="14.85546875" customWidth="1"/>
    <col min="8" max="8" width="24" customWidth="1"/>
  </cols>
  <sheetData>
    <row r="1" spans="1:8" ht="42.75" customHeight="1" thickBot="1" x14ac:dyDescent="0.3">
      <c r="A1" s="37" t="s">
        <v>36</v>
      </c>
      <c r="B1" s="37"/>
      <c r="C1" s="37"/>
      <c r="D1" s="37"/>
      <c r="E1" s="37"/>
      <c r="F1" s="37"/>
      <c r="G1" s="37"/>
      <c r="H1" s="37"/>
    </row>
    <row r="2" spans="1:8" ht="36.75" thickBot="1" x14ac:dyDescent="0.3">
      <c r="A2" s="16" t="s">
        <v>21</v>
      </c>
      <c r="B2" s="17" t="s">
        <v>22</v>
      </c>
      <c r="C2" s="17" t="s">
        <v>28</v>
      </c>
      <c r="D2" s="17" t="s">
        <v>23</v>
      </c>
      <c r="E2" s="17" t="s">
        <v>24</v>
      </c>
      <c r="F2" s="17" t="s">
        <v>25</v>
      </c>
      <c r="G2" s="17" t="s">
        <v>26</v>
      </c>
      <c r="H2" s="18" t="s">
        <v>27</v>
      </c>
    </row>
    <row r="3" spans="1:8" ht="15.75" thickBot="1" x14ac:dyDescent="0.3">
      <c r="A3" s="36">
        <v>1</v>
      </c>
      <c r="B3" s="24" t="s">
        <v>52</v>
      </c>
      <c r="C3" s="2" t="s">
        <v>51</v>
      </c>
      <c r="D3" s="24">
        <v>1</v>
      </c>
      <c r="E3" s="24">
        <v>2</v>
      </c>
      <c r="F3" s="30">
        <v>75</v>
      </c>
      <c r="G3" s="19"/>
      <c r="H3" s="22">
        <f>D3*E3*G3</f>
        <v>0</v>
      </c>
    </row>
    <row r="4" spans="1:8" ht="15.75" thickBot="1" x14ac:dyDescent="0.3">
      <c r="A4" s="36">
        <v>2</v>
      </c>
      <c r="B4" s="1" t="s">
        <v>54</v>
      </c>
      <c r="C4" s="2" t="s">
        <v>51</v>
      </c>
      <c r="D4" s="1">
        <v>1</v>
      </c>
      <c r="E4" s="1">
        <v>2</v>
      </c>
      <c r="F4" s="30">
        <v>75</v>
      </c>
      <c r="G4" s="13"/>
      <c r="H4" s="20">
        <f t="shared" ref="H4:H51" si="0">D4*E4*G4</f>
        <v>0</v>
      </c>
    </row>
    <row r="5" spans="1:8" ht="15.75" thickBot="1" x14ac:dyDescent="0.3">
      <c r="A5" s="36">
        <v>3</v>
      </c>
      <c r="B5" s="1" t="s">
        <v>50</v>
      </c>
      <c r="C5" s="2" t="s">
        <v>51</v>
      </c>
      <c r="D5" s="1">
        <v>1</v>
      </c>
      <c r="E5" s="1">
        <v>2</v>
      </c>
      <c r="F5" s="30">
        <v>75</v>
      </c>
      <c r="G5" s="13"/>
      <c r="H5" s="20">
        <f t="shared" si="0"/>
        <v>0</v>
      </c>
    </row>
    <row r="6" spans="1:8" ht="15.75" thickBot="1" x14ac:dyDescent="0.3">
      <c r="A6" s="36">
        <v>4</v>
      </c>
      <c r="B6" s="1" t="s">
        <v>53</v>
      </c>
      <c r="C6" s="2" t="s">
        <v>51</v>
      </c>
      <c r="D6" s="1">
        <v>1</v>
      </c>
      <c r="E6" s="1">
        <v>2</v>
      </c>
      <c r="F6" s="30">
        <v>75</v>
      </c>
      <c r="G6" s="13"/>
      <c r="H6" s="20">
        <f t="shared" si="0"/>
        <v>0</v>
      </c>
    </row>
    <row r="7" spans="1:8" ht="15.75" thickBot="1" x14ac:dyDescent="0.3">
      <c r="A7" s="36">
        <v>5</v>
      </c>
      <c r="B7" s="1" t="s">
        <v>13</v>
      </c>
      <c r="C7" s="2" t="s">
        <v>9</v>
      </c>
      <c r="D7" s="1">
        <v>1</v>
      </c>
      <c r="E7" s="1">
        <v>3</v>
      </c>
      <c r="F7" s="31">
        <v>50</v>
      </c>
      <c r="G7" s="13"/>
      <c r="H7" s="20">
        <f t="shared" si="0"/>
        <v>0</v>
      </c>
    </row>
    <row r="8" spans="1:8" ht="15.75" thickBot="1" x14ac:dyDescent="0.3">
      <c r="A8" s="36">
        <v>6</v>
      </c>
      <c r="B8" s="1" t="s">
        <v>55</v>
      </c>
      <c r="C8" s="2" t="s">
        <v>9</v>
      </c>
      <c r="D8" s="1">
        <v>1</v>
      </c>
      <c r="E8" s="1">
        <v>3</v>
      </c>
      <c r="F8" s="31">
        <v>50</v>
      </c>
      <c r="G8" s="13"/>
      <c r="H8" s="20">
        <f t="shared" si="0"/>
        <v>0</v>
      </c>
    </row>
    <row r="9" spans="1:8" ht="15.75" thickBot="1" x14ac:dyDescent="0.3">
      <c r="A9" s="36">
        <v>7</v>
      </c>
      <c r="B9" s="1" t="s">
        <v>14</v>
      </c>
      <c r="C9" s="2" t="s">
        <v>9</v>
      </c>
      <c r="D9" s="1">
        <v>1</v>
      </c>
      <c r="E9" s="1">
        <v>3</v>
      </c>
      <c r="F9" s="31">
        <v>50</v>
      </c>
      <c r="G9" s="13"/>
      <c r="H9" s="20">
        <f t="shared" si="0"/>
        <v>0</v>
      </c>
    </row>
    <row r="10" spans="1:8" ht="15.75" thickBot="1" x14ac:dyDescent="0.3">
      <c r="A10" s="36">
        <v>8</v>
      </c>
      <c r="B10" s="1" t="s">
        <v>15</v>
      </c>
      <c r="C10" s="2" t="s">
        <v>9</v>
      </c>
      <c r="D10" s="1">
        <v>1</v>
      </c>
      <c r="E10" s="1">
        <v>3</v>
      </c>
      <c r="F10" s="31">
        <v>50</v>
      </c>
      <c r="G10" s="13"/>
      <c r="H10" s="20">
        <f t="shared" si="0"/>
        <v>0</v>
      </c>
    </row>
    <row r="11" spans="1:8" ht="15.75" thickBot="1" x14ac:dyDescent="0.3">
      <c r="A11" s="36">
        <v>9</v>
      </c>
      <c r="B11" s="5" t="s">
        <v>19</v>
      </c>
      <c r="C11" s="6" t="s">
        <v>11</v>
      </c>
      <c r="D11" s="34">
        <v>2</v>
      </c>
      <c r="E11" s="34">
        <v>2</v>
      </c>
      <c r="F11" s="35">
        <v>100</v>
      </c>
      <c r="G11" s="13"/>
      <c r="H11" s="20">
        <f t="shared" ref="H11:H25" si="1">D11*E11*G11</f>
        <v>0</v>
      </c>
    </row>
    <row r="12" spans="1:8" ht="15.75" thickBot="1" x14ac:dyDescent="0.3">
      <c r="A12" s="36">
        <v>10</v>
      </c>
      <c r="B12" s="5" t="s">
        <v>56</v>
      </c>
      <c r="C12" s="6" t="s">
        <v>10</v>
      </c>
      <c r="D12" s="34">
        <v>1</v>
      </c>
      <c r="E12" s="34">
        <v>2</v>
      </c>
      <c r="F12" s="35">
        <v>55</v>
      </c>
      <c r="G12" s="13"/>
      <c r="H12" s="20">
        <f t="shared" si="1"/>
        <v>0</v>
      </c>
    </row>
    <row r="13" spans="1:8" ht="15.75" thickBot="1" x14ac:dyDescent="0.3">
      <c r="A13" s="36">
        <v>11</v>
      </c>
      <c r="B13" s="5" t="s">
        <v>59</v>
      </c>
      <c r="C13" s="6" t="s">
        <v>10</v>
      </c>
      <c r="D13" s="34">
        <v>1</v>
      </c>
      <c r="E13" s="34">
        <v>2</v>
      </c>
      <c r="F13" s="35">
        <v>60</v>
      </c>
      <c r="G13" s="13"/>
      <c r="H13" s="20">
        <f t="shared" si="1"/>
        <v>0</v>
      </c>
    </row>
    <row r="14" spans="1:8" ht="15.75" thickBot="1" x14ac:dyDescent="0.3">
      <c r="A14" s="36">
        <v>12</v>
      </c>
      <c r="B14" s="5" t="s">
        <v>58</v>
      </c>
      <c r="C14" s="6" t="s">
        <v>10</v>
      </c>
      <c r="D14" s="34">
        <v>1</v>
      </c>
      <c r="E14" s="34">
        <v>2</v>
      </c>
      <c r="F14" s="35">
        <v>60</v>
      </c>
      <c r="G14" s="13"/>
      <c r="H14" s="20">
        <f t="shared" si="1"/>
        <v>0</v>
      </c>
    </row>
    <row r="15" spans="1:8" ht="15.75" thickBot="1" x14ac:dyDescent="0.3">
      <c r="A15" s="36">
        <v>13</v>
      </c>
      <c r="B15" s="5" t="s">
        <v>57</v>
      </c>
      <c r="C15" s="6" t="s">
        <v>10</v>
      </c>
      <c r="D15" s="34">
        <v>1</v>
      </c>
      <c r="E15" s="34">
        <v>2</v>
      </c>
      <c r="F15" s="35">
        <v>60</v>
      </c>
      <c r="G15" s="13"/>
      <c r="H15" s="20">
        <f t="shared" si="1"/>
        <v>0</v>
      </c>
    </row>
    <row r="16" spans="1:8" ht="15.75" thickBot="1" x14ac:dyDescent="0.3">
      <c r="A16" s="36">
        <v>14</v>
      </c>
      <c r="B16" s="9" t="s">
        <v>60</v>
      </c>
      <c r="C16" s="10" t="s">
        <v>10</v>
      </c>
      <c r="D16" s="10">
        <v>2</v>
      </c>
      <c r="E16" s="9">
        <v>7</v>
      </c>
      <c r="F16" s="32">
        <v>40</v>
      </c>
      <c r="G16" s="13"/>
      <c r="H16" s="20">
        <f t="shared" si="1"/>
        <v>0</v>
      </c>
    </row>
    <row r="17" spans="1:8" ht="15.75" thickBot="1" x14ac:dyDescent="0.3">
      <c r="A17" s="36">
        <v>15</v>
      </c>
      <c r="B17" s="7" t="s">
        <v>62</v>
      </c>
      <c r="C17" s="8" t="s">
        <v>10</v>
      </c>
      <c r="D17" s="10">
        <v>2</v>
      </c>
      <c r="E17" s="9">
        <v>1</v>
      </c>
      <c r="F17" s="32">
        <v>125</v>
      </c>
      <c r="G17" s="13"/>
      <c r="H17" s="20">
        <f t="shared" si="1"/>
        <v>0</v>
      </c>
    </row>
    <row r="18" spans="1:8" ht="15.75" thickBot="1" x14ac:dyDescent="0.3">
      <c r="A18" s="36">
        <v>16</v>
      </c>
      <c r="B18" s="7" t="s">
        <v>63</v>
      </c>
      <c r="C18" s="8" t="s">
        <v>10</v>
      </c>
      <c r="D18" s="10">
        <v>3</v>
      </c>
      <c r="E18" s="9">
        <v>1</v>
      </c>
      <c r="F18" s="32">
        <v>180</v>
      </c>
      <c r="G18" s="13"/>
      <c r="H18" s="20">
        <f t="shared" si="1"/>
        <v>0</v>
      </c>
    </row>
    <row r="19" spans="1:8" ht="15.75" thickBot="1" x14ac:dyDescent="0.3">
      <c r="A19" s="36">
        <v>17</v>
      </c>
      <c r="B19" s="7" t="s">
        <v>7</v>
      </c>
      <c r="C19" s="8" t="s">
        <v>10</v>
      </c>
      <c r="D19" s="10">
        <v>3</v>
      </c>
      <c r="E19" s="9">
        <v>1</v>
      </c>
      <c r="F19" s="32">
        <v>180</v>
      </c>
      <c r="G19" s="13"/>
      <c r="H19" s="20">
        <f t="shared" si="1"/>
        <v>0</v>
      </c>
    </row>
    <row r="20" spans="1:8" ht="15.75" thickBot="1" x14ac:dyDescent="0.3">
      <c r="A20" s="36">
        <v>18</v>
      </c>
      <c r="B20" s="7" t="s">
        <v>8</v>
      </c>
      <c r="C20" s="8" t="s">
        <v>10</v>
      </c>
      <c r="D20" s="10">
        <v>3</v>
      </c>
      <c r="E20" s="9">
        <v>1</v>
      </c>
      <c r="F20" s="32">
        <v>180</v>
      </c>
      <c r="G20" s="13"/>
      <c r="H20" s="20">
        <f t="shared" si="1"/>
        <v>0</v>
      </c>
    </row>
    <row r="21" spans="1:8" ht="15.75" thickBot="1" x14ac:dyDescent="0.3">
      <c r="A21" s="36">
        <v>19</v>
      </c>
      <c r="B21" s="7" t="s">
        <v>20</v>
      </c>
      <c r="C21" s="8" t="s">
        <v>10</v>
      </c>
      <c r="D21" s="10">
        <v>2</v>
      </c>
      <c r="E21" s="9">
        <v>1</v>
      </c>
      <c r="F21" s="32">
        <v>280</v>
      </c>
      <c r="G21" s="13"/>
      <c r="H21" s="20">
        <f t="shared" si="1"/>
        <v>0</v>
      </c>
    </row>
    <row r="22" spans="1:8" ht="15.75" thickBot="1" x14ac:dyDescent="0.3">
      <c r="A22" s="36">
        <v>20</v>
      </c>
      <c r="B22" s="7" t="s">
        <v>17</v>
      </c>
      <c r="C22" s="8" t="s">
        <v>61</v>
      </c>
      <c r="D22" s="10">
        <v>3</v>
      </c>
      <c r="E22" s="9">
        <v>1</v>
      </c>
      <c r="F22" s="32">
        <v>220</v>
      </c>
      <c r="G22" s="13"/>
      <c r="H22" s="20">
        <f t="shared" si="1"/>
        <v>0</v>
      </c>
    </row>
    <row r="23" spans="1:8" ht="15.75" thickBot="1" x14ac:dyDescent="0.3">
      <c r="A23" s="36">
        <v>21</v>
      </c>
      <c r="B23" s="7" t="s">
        <v>16</v>
      </c>
      <c r="C23" s="8" t="s">
        <v>10</v>
      </c>
      <c r="D23" s="9">
        <v>5</v>
      </c>
      <c r="E23" s="9">
        <v>15</v>
      </c>
      <c r="F23" s="32">
        <v>90</v>
      </c>
      <c r="G23" s="13"/>
      <c r="H23" s="20">
        <f t="shared" si="1"/>
        <v>0</v>
      </c>
    </row>
    <row r="24" spans="1:8" ht="15.75" thickBot="1" x14ac:dyDescent="0.3">
      <c r="A24" s="36">
        <v>22</v>
      </c>
      <c r="B24" s="7" t="s">
        <v>6</v>
      </c>
      <c r="C24" s="8" t="s">
        <v>10</v>
      </c>
      <c r="D24" s="10">
        <v>1</v>
      </c>
      <c r="E24" s="9">
        <v>6</v>
      </c>
      <c r="F24" s="32">
        <v>160</v>
      </c>
      <c r="G24" s="13"/>
      <c r="H24" s="20">
        <f t="shared" si="1"/>
        <v>0</v>
      </c>
    </row>
    <row r="25" spans="1:8" ht="15.75" thickBot="1" x14ac:dyDescent="0.3">
      <c r="A25" s="36">
        <v>23</v>
      </c>
      <c r="B25" s="7" t="s">
        <v>3</v>
      </c>
      <c r="C25" s="8" t="s">
        <v>10</v>
      </c>
      <c r="D25" s="10">
        <v>3</v>
      </c>
      <c r="E25" s="9">
        <v>6</v>
      </c>
      <c r="F25" s="32">
        <v>120</v>
      </c>
      <c r="G25" s="13"/>
      <c r="H25" s="20">
        <f t="shared" si="1"/>
        <v>0</v>
      </c>
    </row>
    <row r="26" spans="1:8" ht="15.75" thickBot="1" x14ac:dyDescent="0.3">
      <c r="A26" s="36">
        <v>24</v>
      </c>
      <c r="B26" s="5" t="s">
        <v>39</v>
      </c>
      <c r="C26" s="4" t="s">
        <v>9</v>
      </c>
      <c r="D26" s="34">
        <v>0.5</v>
      </c>
      <c r="E26" s="34">
        <v>2</v>
      </c>
      <c r="F26" s="35">
        <v>35</v>
      </c>
      <c r="G26" s="13"/>
      <c r="H26" s="20">
        <f t="shared" ref="H26:H27" si="2">D26*E26*G26</f>
        <v>0</v>
      </c>
    </row>
    <row r="27" spans="1:8" ht="15.75" thickBot="1" x14ac:dyDescent="0.3">
      <c r="A27" s="36">
        <v>25</v>
      </c>
      <c r="B27" s="5" t="s">
        <v>40</v>
      </c>
      <c r="C27" s="4" t="s">
        <v>9</v>
      </c>
      <c r="D27" s="34">
        <v>0.5</v>
      </c>
      <c r="E27" s="34">
        <v>2</v>
      </c>
      <c r="F27" s="35">
        <v>40</v>
      </c>
      <c r="G27" s="13"/>
      <c r="H27" s="20">
        <f t="shared" si="2"/>
        <v>0</v>
      </c>
    </row>
    <row r="28" spans="1:8" ht="15.75" thickBot="1" x14ac:dyDescent="0.3">
      <c r="A28" s="36">
        <v>26</v>
      </c>
      <c r="B28" s="7" t="s">
        <v>18</v>
      </c>
      <c r="C28" s="8" t="s">
        <v>10</v>
      </c>
      <c r="D28" s="9">
        <v>3</v>
      </c>
      <c r="E28" s="9">
        <v>6</v>
      </c>
      <c r="F28" s="32">
        <v>60</v>
      </c>
      <c r="G28" s="13"/>
      <c r="H28" s="20">
        <f t="shared" ref="H28:H36" si="3">D28*E28*G28</f>
        <v>0</v>
      </c>
    </row>
    <row r="29" spans="1:8" ht="15.75" thickBot="1" x14ac:dyDescent="0.3">
      <c r="A29" s="36">
        <v>27</v>
      </c>
      <c r="B29" s="7" t="s">
        <v>4</v>
      </c>
      <c r="C29" s="8" t="s">
        <v>10</v>
      </c>
      <c r="D29" s="9">
        <v>5</v>
      </c>
      <c r="E29" s="9">
        <v>15</v>
      </c>
      <c r="F29" s="32">
        <v>50</v>
      </c>
      <c r="G29" s="13"/>
      <c r="H29" s="20">
        <f t="shared" si="3"/>
        <v>0</v>
      </c>
    </row>
    <row r="30" spans="1:8" ht="15.75" thickBot="1" x14ac:dyDescent="0.3">
      <c r="A30" s="36">
        <v>28</v>
      </c>
      <c r="B30" s="7" t="s">
        <v>64</v>
      </c>
      <c r="C30" s="8" t="s">
        <v>10</v>
      </c>
      <c r="D30" s="10">
        <v>2</v>
      </c>
      <c r="E30" s="9">
        <v>2</v>
      </c>
      <c r="F30" s="32">
        <v>150</v>
      </c>
      <c r="G30" s="13"/>
      <c r="H30" s="20">
        <f t="shared" si="3"/>
        <v>0</v>
      </c>
    </row>
    <row r="31" spans="1:8" ht="15.75" thickBot="1" x14ac:dyDescent="0.3">
      <c r="A31" s="36">
        <v>29</v>
      </c>
      <c r="B31" s="7" t="s">
        <v>65</v>
      </c>
      <c r="C31" s="8" t="s">
        <v>10</v>
      </c>
      <c r="D31" s="10">
        <v>2</v>
      </c>
      <c r="E31" s="9">
        <v>2</v>
      </c>
      <c r="F31" s="32">
        <v>200</v>
      </c>
      <c r="G31" s="13"/>
      <c r="H31" s="20">
        <f t="shared" si="3"/>
        <v>0</v>
      </c>
    </row>
    <row r="32" spans="1:8" ht="15.75" thickBot="1" x14ac:dyDescent="0.3">
      <c r="A32" s="36">
        <v>30</v>
      </c>
      <c r="B32" s="7" t="s">
        <v>66</v>
      </c>
      <c r="C32" s="8" t="s">
        <v>10</v>
      </c>
      <c r="D32" s="10">
        <v>2</v>
      </c>
      <c r="E32" s="9">
        <v>2</v>
      </c>
      <c r="F32" s="32">
        <v>200</v>
      </c>
      <c r="G32" s="13"/>
      <c r="H32" s="20">
        <f t="shared" si="3"/>
        <v>0</v>
      </c>
    </row>
    <row r="33" spans="1:8" ht="15.75" thickBot="1" x14ac:dyDescent="0.3">
      <c r="A33" s="36">
        <v>31</v>
      </c>
      <c r="B33" s="7" t="s">
        <v>67</v>
      </c>
      <c r="C33" s="8" t="s">
        <v>10</v>
      </c>
      <c r="D33" s="10">
        <v>2</v>
      </c>
      <c r="E33" s="9">
        <v>2</v>
      </c>
      <c r="F33" s="32">
        <v>200</v>
      </c>
      <c r="G33" s="13"/>
      <c r="H33" s="20">
        <f t="shared" si="3"/>
        <v>0</v>
      </c>
    </row>
    <row r="34" spans="1:8" ht="15.75" thickBot="1" x14ac:dyDescent="0.3">
      <c r="A34" s="36">
        <v>32</v>
      </c>
      <c r="B34" s="9" t="s">
        <v>12</v>
      </c>
      <c r="C34" s="10" t="s">
        <v>10</v>
      </c>
      <c r="D34" s="10">
        <v>2</v>
      </c>
      <c r="E34" s="9">
        <v>1</v>
      </c>
      <c r="F34" s="32">
        <v>299</v>
      </c>
      <c r="G34" s="13"/>
      <c r="H34" s="20">
        <f t="shared" si="3"/>
        <v>0</v>
      </c>
    </row>
    <row r="35" spans="1:8" ht="15.75" thickBot="1" x14ac:dyDescent="0.3">
      <c r="A35" s="36">
        <v>33</v>
      </c>
      <c r="B35" s="3" t="s">
        <v>0</v>
      </c>
      <c r="C35" s="4" t="s">
        <v>9</v>
      </c>
      <c r="D35" s="1">
        <v>1</v>
      </c>
      <c r="E35" s="1">
        <v>4</v>
      </c>
      <c r="F35" s="31">
        <v>25</v>
      </c>
      <c r="G35" s="13"/>
      <c r="H35" s="20">
        <f t="shared" si="3"/>
        <v>0</v>
      </c>
    </row>
    <row r="36" spans="1:8" ht="15.75" thickBot="1" x14ac:dyDescent="0.3">
      <c r="A36" s="36">
        <v>34</v>
      </c>
      <c r="B36" s="3" t="s">
        <v>1</v>
      </c>
      <c r="C36" s="4" t="s">
        <v>9</v>
      </c>
      <c r="D36" s="1">
        <v>1</v>
      </c>
      <c r="E36" s="1">
        <v>4</v>
      </c>
      <c r="F36" s="31">
        <v>20</v>
      </c>
      <c r="G36" s="13"/>
      <c r="H36" s="20">
        <f t="shared" si="3"/>
        <v>0</v>
      </c>
    </row>
    <row r="37" spans="1:8" ht="15.75" thickBot="1" x14ac:dyDescent="0.3">
      <c r="A37" s="36">
        <v>35</v>
      </c>
      <c r="B37" s="5" t="s">
        <v>37</v>
      </c>
      <c r="C37" s="4" t="s">
        <v>9</v>
      </c>
      <c r="D37" s="34">
        <v>1</v>
      </c>
      <c r="E37" s="34">
        <v>1</v>
      </c>
      <c r="F37" s="35">
        <v>60</v>
      </c>
      <c r="G37" s="13"/>
      <c r="H37" s="20">
        <f t="shared" si="0"/>
        <v>0</v>
      </c>
    </row>
    <row r="38" spans="1:8" ht="15.75" thickBot="1" x14ac:dyDescent="0.3">
      <c r="A38" s="36">
        <v>36</v>
      </c>
      <c r="B38" s="5" t="s">
        <v>38</v>
      </c>
      <c r="C38" s="4" t="s">
        <v>9</v>
      </c>
      <c r="D38" s="34">
        <v>1</v>
      </c>
      <c r="E38" s="34">
        <v>1</v>
      </c>
      <c r="F38" s="35">
        <v>50</v>
      </c>
      <c r="G38" s="13"/>
      <c r="H38" s="20">
        <f t="shared" ref="H38" si="4">D38*E38*G38</f>
        <v>0</v>
      </c>
    </row>
    <row r="39" spans="1:8" ht="15.75" thickBot="1" x14ac:dyDescent="0.3">
      <c r="A39" s="36">
        <v>37</v>
      </c>
      <c r="B39" s="7" t="s">
        <v>45</v>
      </c>
      <c r="C39" s="10" t="s">
        <v>10</v>
      </c>
      <c r="D39" s="10">
        <v>3</v>
      </c>
      <c r="E39" s="9">
        <v>1</v>
      </c>
      <c r="F39" s="32">
        <v>422</v>
      </c>
      <c r="G39" s="13"/>
      <c r="H39" s="20">
        <f t="shared" ref="H39:H46" si="5">D39*E39*G39</f>
        <v>0</v>
      </c>
    </row>
    <row r="40" spans="1:8" ht="15.75" thickBot="1" x14ac:dyDescent="0.3">
      <c r="A40" s="36">
        <v>38</v>
      </c>
      <c r="B40" s="7" t="s">
        <v>44</v>
      </c>
      <c r="C40" s="10" t="s">
        <v>10</v>
      </c>
      <c r="D40" s="10">
        <v>3</v>
      </c>
      <c r="E40" s="9">
        <v>1</v>
      </c>
      <c r="F40" s="32">
        <v>495</v>
      </c>
      <c r="G40" s="13"/>
      <c r="H40" s="20">
        <f t="shared" si="5"/>
        <v>0</v>
      </c>
    </row>
    <row r="41" spans="1:8" ht="15.75" thickBot="1" x14ac:dyDescent="0.3">
      <c r="A41" s="36">
        <v>39</v>
      </c>
      <c r="B41" s="7" t="s">
        <v>43</v>
      </c>
      <c r="C41" s="10" t="s">
        <v>10</v>
      </c>
      <c r="D41" s="10">
        <v>3</v>
      </c>
      <c r="E41" s="9">
        <v>1</v>
      </c>
      <c r="F41" s="32">
        <v>495</v>
      </c>
      <c r="G41" s="13"/>
      <c r="H41" s="20">
        <f t="shared" si="5"/>
        <v>0</v>
      </c>
    </row>
    <row r="42" spans="1:8" ht="15.75" thickBot="1" x14ac:dyDescent="0.3">
      <c r="A42" s="36">
        <v>40</v>
      </c>
      <c r="B42" s="7" t="s">
        <v>42</v>
      </c>
      <c r="C42" s="10" t="s">
        <v>10</v>
      </c>
      <c r="D42" s="10">
        <v>3</v>
      </c>
      <c r="E42" s="9">
        <v>1</v>
      </c>
      <c r="F42" s="32">
        <v>495</v>
      </c>
      <c r="G42" s="13"/>
      <c r="H42" s="20">
        <f t="shared" si="5"/>
        <v>0</v>
      </c>
    </row>
    <row r="43" spans="1:8" ht="15.75" thickBot="1" x14ac:dyDescent="0.3">
      <c r="A43" s="36">
        <v>41</v>
      </c>
      <c r="B43" s="7" t="s">
        <v>46</v>
      </c>
      <c r="C43" s="8" t="s">
        <v>41</v>
      </c>
      <c r="D43" s="10">
        <v>3</v>
      </c>
      <c r="E43" s="9">
        <v>1</v>
      </c>
      <c r="F43" s="32">
        <v>134</v>
      </c>
      <c r="G43" s="13"/>
      <c r="H43" s="20">
        <f t="shared" si="5"/>
        <v>0</v>
      </c>
    </row>
    <row r="44" spans="1:8" ht="15.75" thickBot="1" x14ac:dyDescent="0.3">
      <c r="A44" s="36">
        <v>42</v>
      </c>
      <c r="B44" s="7" t="s">
        <v>47</v>
      </c>
      <c r="C44" s="10" t="s">
        <v>41</v>
      </c>
      <c r="D44" s="10">
        <v>3</v>
      </c>
      <c r="E44" s="9">
        <v>1</v>
      </c>
      <c r="F44" s="32">
        <v>370</v>
      </c>
      <c r="G44" s="13"/>
      <c r="H44" s="20">
        <f t="shared" si="5"/>
        <v>0</v>
      </c>
    </row>
    <row r="45" spans="1:8" ht="15.75" thickBot="1" x14ac:dyDescent="0.3">
      <c r="A45" s="36">
        <v>43</v>
      </c>
      <c r="B45" s="7" t="s">
        <v>49</v>
      </c>
      <c r="C45" s="10" t="s">
        <v>41</v>
      </c>
      <c r="D45" s="10">
        <v>3</v>
      </c>
      <c r="E45" s="9">
        <v>1</v>
      </c>
      <c r="F45" s="32">
        <v>370</v>
      </c>
      <c r="G45" s="13"/>
      <c r="H45" s="20">
        <f t="shared" si="5"/>
        <v>0</v>
      </c>
    </row>
    <row r="46" spans="1:8" ht="15.75" thickBot="1" x14ac:dyDescent="0.3">
      <c r="A46" s="36">
        <v>44</v>
      </c>
      <c r="B46" s="7" t="s">
        <v>48</v>
      </c>
      <c r="C46" s="10" t="s">
        <v>41</v>
      </c>
      <c r="D46" s="10">
        <v>3</v>
      </c>
      <c r="E46" s="9">
        <v>1</v>
      </c>
      <c r="F46" s="32">
        <v>370</v>
      </c>
      <c r="G46" s="13"/>
      <c r="H46" s="20">
        <f t="shared" si="5"/>
        <v>0</v>
      </c>
    </row>
    <row r="47" spans="1:8" ht="15.75" thickBot="1" x14ac:dyDescent="0.3">
      <c r="A47" s="36">
        <v>45</v>
      </c>
      <c r="B47" s="7" t="s">
        <v>2</v>
      </c>
      <c r="C47" s="8" t="s">
        <v>10</v>
      </c>
      <c r="D47" s="10">
        <v>1</v>
      </c>
      <c r="E47" s="9">
        <v>1</v>
      </c>
      <c r="F47" s="32">
        <v>90</v>
      </c>
      <c r="G47" s="13"/>
      <c r="H47" s="20">
        <f t="shared" si="0"/>
        <v>0</v>
      </c>
    </row>
    <row r="48" spans="1:8" ht="15.75" thickBot="1" x14ac:dyDescent="0.3">
      <c r="A48" s="36">
        <v>46</v>
      </c>
      <c r="B48" s="7" t="s">
        <v>35</v>
      </c>
      <c r="C48" s="8" t="s">
        <v>10</v>
      </c>
      <c r="D48" s="9">
        <v>2</v>
      </c>
      <c r="E48" s="9">
        <v>1</v>
      </c>
      <c r="F48" s="32">
        <v>200</v>
      </c>
      <c r="G48" s="13"/>
      <c r="H48" s="20">
        <f t="shared" si="0"/>
        <v>0</v>
      </c>
    </row>
    <row r="49" spans="1:8" ht="15.75" thickBot="1" x14ac:dyDescent="0.3">
      <c r="A49" s="36">
        <v>47</v>
      </c>
      <c r="B49" s="7" t="s">
        <v>34</v>
      </c>
      <c r="C49" s="8" t="s">
        <v>10</v>
      </c>
      <c r="D49" s="9">
        <v>3</v>
      </c>
      <c r="E49" s="9">
        <v>2</v>
      </c>
      <c r="F49" s="32">
        <v>200</v>
      </c>
      <c r="G49" s="13"/>
      <c r="H49" s="20">
        <f t="shared" si="0"/>
        <v>0</v>
      </c>
    </row>
    <row r="50" spans="1:8" ht="15.75" thickBot="1" x14ac:dyDescent="0.3">
      <c r="A50" s="36">
        <v>48</v>
      </c>
      <c r="B50" s="7" t="s">
        <v>5</v>
      </c>
      <c r="C50" s="8" t="s">
        <v>10</v>
      </c>
      <c r="D50" s="9">
        <v>1</v>
      </c>
      <c r="E50" s="9">
        <v>1</v>
      </c>
      <c r="F50" s="32">
        <v>70</v>
      </c>
      <c r="G50" s="13"/>
      <c r="H50" s="20">
        <f t="shared" si="0"/>
        <v>0</v>
      </c>
    </row>
    <row r="51" spans="1:8" ht="15.75" thickBot="1" x14ac:dyDescent="0.3">
      <c r="A51" s="36">
        <v>49</v>
      </c>
      <c r="B51" s="27" t="s">
        <v>68</v>
      </c>
      <c r="C51" s="28" t="s">
        <v>10</v>
      </c>
      <c r="D51" s="26">
        <v>5</v>
      </c>
      <c r="E51" s="25">
        <v>3</v>
      </c>
      <c r="F51" s="33">
        <v>150</v>
      </c>
      <c r="G51" s="29"/>
      <c r="H51" s="21">
        <f t="shared" si="0"/>
        <v>0</v>
      </c>
    </row>
    <row r="52" spans="1:8" x14ac:dyDescent="0.25">
      <c r="B52" s="12"/>
      <c r="C52" s="12"/>
      <c r="D52" s="23">
        <v>1</v>
      </c>
      <c r="F52" s="38" t="s">
        <v>29</v>
      </c>
      <c r="G52" s="38"/>
      <c r="H52" s="14">
        <f>SUM(H3:H51)</f>
        <v>0</v>
      </c>
    </row>
    <row r="53" spans="1:8" x14ac:dyDescent="0.25">
      <c r="A53" s="15" t="s">
        <v>30</v>
      </c>
      <c r="B53" s="15"/>
      <c r="C53" s="12"/>
      <c r="G53" s="12"/>
      <c r="H53" s="12"/>
    </row>
    <row r="54" spans="1:8" x14ac:dyDescent="0.25">
      <c r="A54" s="15" t="s">
        <v>31</v>
      </c>
      <c r="B54" s="15"/>
      <c r="C54" s="12"/>
      <c r="G54" s="12"/>
      <c r="H54" s="12"/>
    </row>
    <row r="55" spans="1:8" x14ac:dyDescent="0.25">
      <c r="A55" s="15" t="s">
        <v>32</v>
      </c>
      <c r="B55" s="15"/>
      <c r="C55" s="12"/>
      <c r="G55" s="12"/>
      <c r="H55" s="12"/>
    </row>
    <row r="56" spans="1:8" x14ac:dyDescent="0.25">
      <c r="A56" s="15"/>
      <c r="B56" s="15"/>
      <c r="C56" s="12"/>
      <c r="G56" s="12"/>
      <c r="H56" s="12"/>
    </row>
    <row r="57" spans="1:8" x14ac:dyDescent="0.25">
      <c r="A57" s="15" t="s">
        <v>33</v>
      </c>
      <c r="B57" s="15"/>
      <c r="C57" s="12"/>
      <c r="G57" s="12"/>
      <c r="H57" s="12"/>
    </row>
    <row r="59" spans="1:8" x14ac:dyDescent="0.25">
      <c r="B59" s="39" t="s">
        <v>69</v>
      </c>
    </row>
  </sheetData>
  <autoFilter ref="A2:H51" xr:uid="{00000000-0009-0000-0000-000000000000}">
    <sortState xmlns:xlrd2="http://schemas.microsoft.com/office/spreadsheetml/2017/richdata2" ref="A2:H76">
      <sortCondition ref="C1:C77"/>
    </sortState>
  </autoFilter>
  <mergeCells count="2">
    <mergeCell ref="A1:H1"/>
    <mergeCell ref="F52:G52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ENAIRE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Sánchez Aparicio, David Miguel</dc:creator>
  <cp:lastModifiedBy>Palomo Barbero, Juan</cp:lastModifiedBy>
  <cp:lastPrinted>2024-05-07T14:55:27Z</cp:lastPrinted>
  <dcterms:created xsi:type="dcterms:W3CDTF">2017-11-06T13:15:35Z</dcterms:created>
  <dcterms:modified xsi:type="dcterms:W3CDTF">2024-05-07T14:57:05Z</dcterms:modified>
</cp:coreProperties>
</file>